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 activeTab="2"/>
  </bookViews>
  <sheets>
    <sheet name="Январь" sheetId="3" r:id="rId1"/>
    <sheet name="Февраль" sheetId="4" r:id="rId2"/>
    <sheet name="март" sheetId="5" r:id="rId3"/>
  </sheets>
  <calcPr calcId="145621"/>
</workbook>
</file>

<file path=xl/calcChain.xml><?xml version="1.0" encoding="utf-8"?>
<calcChain xmlns="http://schemas.openxmlformats.org/spreadsheetml/2006/main">
  <c r="J162" i="5" l="1"/>
  <c r="I164" i="5"/>
  <c r="H164" i="5"/>
  <c r="J163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I163" i="4"/>
  <c r="H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62" i="3"/>
  <c r="J161" i="3"/>
  <c r="J160" i="3"/>
  <c r="J159" i="3"/>
  <c r="J158" i="3"/>
  <c r="J157" i="3"/>
  <c r="I163" i="3"/>
  <c r="J156" i="3"/>
  <c r="J155" i="3"/>
  <c r="J154" i="3"/>
  <c r="H163" i="3"/>
  <c r="J164" i="5" l="1"/>
  <c r="J163" i="4"/>
  <c r="J163" i="3"/>
  <c r="J122" i="3" l="1"/>
  <c r="J40" i="3"/>
  <c r="J85" i="3" l="1"/>
  <c r="J13" i="3" l="1"/>
  <c r="J1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</calcChain>
</file>

<file path=xl/sharedStrings.xml><?xml version="1.0" encoding="utf-8"?>
<sst xmlns="http://schemas.openxmlformats.org/spreadsheetml/2006/main" count="1323" uniqueCount="161">
  <si>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</si>
  <si>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</si>
  <si>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</si>
  <si>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</si>
  <si>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</si>
  <si>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</si>
  <si>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</si>
  <si>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</si>
  <si>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</si>
  <si>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</si>
  <si>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</si>
  <si>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</si>
  <si>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</si>
  <si>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</si>
  <si>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 млн.куб.м в год</t>
  </si>
  <si>
    <t>Сеть газораспределения г.Лермонтова АГРС Ессентуки-2 Винсады</t>
  </si>
  <si>
    <t>ГГРП г.Лермонтова</t>
  </si>
  <si>
    <t>-</t>
  </si>
  <si>
    <t>Тариф на услуги по транспортировке газа по трубопроводам с детализацией по зоне входа в газораспределительную сеть, руб.за 1000 куб.м</t>
  </si>
  <si>
    <t>Тариф на услуги по транспортировке газа по трубопроводам с детализацией по зоне выхода из газораспределительную сеть, руб.за 1000 куб.м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</si>
  <si>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</si>
  <si>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</si>
  <si>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</si>
  <si>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</si>
  <si>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</si>
  <si>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</si>
  <si>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</si>
  <si>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</si>
  <si>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</si>
  <si>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</si>
  <si>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</si>
  <si>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</si>
  <si>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</si>
  <si>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</si>
  <si>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</si>
  <si>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</si>
  <si>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</si>
  <si>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</si>
  <si>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</si>
  <si>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</si>
  <si>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</si>
  <si>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</si>
  <si>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29-1-0062/18-Автомобильно дорожный университет (МАДИ)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</si>
  <si>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</si>
  <si>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</si>
  <si>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</si>
  <si>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</si>
  <si>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</si>
  <si>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</si>
  <si>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</si>
  <si>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</si>
  <si>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29-1-0081/18-ФЛ Курдубанова Г.Е.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</si>
  <si>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</si>
  <si>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</si>
  <si>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</si>
  <si>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</si>
  <si>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</si>
  <si>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</si>
  <si>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</si>
  <si>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</si>
  <si>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29-1-0102/18-Управляющая компания Бештау Лермонтов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</si>
  <si>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</si>
  <si>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</si>
  <si>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</si>
  <si>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</si>
  <si>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</si>
  <si>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</si>
  <si>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</si>
  <si>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</si>
  <si>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</si>
  <si>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</si>
  <si>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</si>
  <si>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</si>
  <si>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</si>
  <si>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</si>
  <si>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</si>
  <si>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</si>
  <si>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</si>
  <si>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</si>
  <si>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</si>
  <si>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</si>
  <si>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</si>
  <si>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29-1-0136/18-ФЛ Дурнев И.Ю.</t>
  </si>
  <si>
    <t>29-1-0138/18-Клинический центр ФГБУ</t>
  </si>
  <si>
    <t>29-1-0143/18-Мибикор ЗАО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</si>
  <si>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</si>
  <si>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</si>
  <si>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</si>
  <si>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</si>
  <si>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</si>
  <si>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</si>
  <si>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</si>
  <si>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</si>
  <si>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</si>
  <si>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</si>
  <si>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29-1-0157/18-Поисково-спасательный отряд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</si>
  <si>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</si>
  <si>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</si>
  <si>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</si>
  <si>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</si>
  <si>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</si>
  <si>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</si>
  <si>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</si>
  <si>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</si>
  <si>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</si>
  <si>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</si>
  <si>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</si>
  <si>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</si>
  <si>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</si>
  <si>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</si>
  <si>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</si>
  <si>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</si>
  <si>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</si>
  <si>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</si>
  <si>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</si>
  <si>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29-1-0183/18-ИП Арзуманов Л.Г.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</si>
  <si>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</si>
  <si>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</si>
  <si>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</si>
  <si>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</si>
  <si>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</si>
  <si>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</si>
  <si>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29-1-0195/18-Пожарная часть 2 отряд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</si>
  <si>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</si>
  <si>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</si>
  <si>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</si>
  <si>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</si>
  <si>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</si>
  <si>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</si>
  <si>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</si>
  <si>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</si>
  <si>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</si>
  <si>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</si>
  <si>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</si>
  <si>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</si>
  <si>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</si>
  <si>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</si>
  <si>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</si>
  <si>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</si>
  <si>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</si>
  <si>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</si>
  <si>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</si>
  <si>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</si>
  <si>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29-1-0217/18-Судебные приставы ГУ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</si>
  <si>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</si>
  <si>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</si>
  <si>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</si>
  <si>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</si>
  <si>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29-1-0222/18-Чистый город МУП г Лермонтова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</si>
  <si>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</si>
  <si>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</si>
  <si>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</si>
  <si>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</si>
  <si>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29-1-0227/18-Жилье комфорт ООО</t>
  </si>
  <si>
    <t>29-Н-0001-филиал Пятигорский ООО "Газпром межрегионгаз Ставрополь"</t>
  </si>
  <si>
    <t>за январь 2018 г.</t>
  </si>
  <si>
    <t>за февраль 2018 г.</t>
  </si>
  <si>
    <t>за март 2018 г.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</si>
  <si>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</si>
  <si>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Врио директора МУП г.Лермонтова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</si>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</sst>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MS Sans Serif"/>
    </font>
    <font>
      <b/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7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0" fontId="4" fillId="0" borderId="0" xfId="0" applyFont="1"/>
    <xf numFmtId="2" fontId="6" fillId="0" borderId="1" xfId="0" applyNumberFormat="1" applyFont="1" applyBorder="1" applyAlignment="1">
      <alignment vertical="center" wrapText="1"/>
    </xf>
    <xf numFmtId="0" fontId="26" fillId="0" borderId="0" xfId="0" applyFont="1"/>
    <xf numFmtId="0" fontId="6" fillId="0" borderId="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wrapText="1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" fillId="25" borderId="1" xfId="0" applyFont="1" applyFill="1" applyBorder="1"/>
    <xf numFmtId="0" fontId="1" fillId="25" borderId="14" xfId="0" applyFont="1" applyFill="1" applyBorder="1"/>
    <xf numFmtId="0" fontId="27" fillId="0" borderId="15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1" fillId="0" borderId="1" xfId="0" applyFont="1" applyBorder="1"/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5" borderId="1" xfId="2" applyNumberFormat="1" applyFont="1" applyFill="1" applyBorder="1" applyAlignment="1">
      <alignment horizontal="right"/>
    </xf>
    <xf numFmtId="164" fontId="4" fillId="0" borderId="1" xfId="0" applyNumberFormat="1" applyFont="1" applyBorder="1"/>
    <xf numFmtId="164" fontId="4" fillId="25" borderId="1" xfId="0" applyNumberFormat="1" applyFont="1" applyFill="1" applyBorder="1" applyAlignment="1">
      <alignment horizontal="right"/>
    </xf>
    <xf numFmtId="164" fontId="4" fillId="25" borderId="1" xfId="0" applyNumberFormat="1" applyFont="1" applyFill="1" applyBorder="1"/>
    <xf numFmtId="164" fontId="4" fillId="24" borderId="1" xfId="0" applyNumberFormat="1" applyFont="1" applyFill="1" applyBorder="1" applyAlignment="1">
      <alignment horizontal="right"/>
    </xf>
    <xf numFmtId="164" fontId="4" fillId="24" borderId="1" xfId="0" applyNumberFormat="1" applyFont="1" applyFill="1" applyBorder="1"/>
    <xf numFmtId="164" fontId="6" fillId="0" borderId="1" xfId="1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25" borderId="1" xfId="0" applyFont="1" applyFill="1" applyBorder="1"/>
    <xf numFmtId="0" fontId="4" fillId="25" borderId="14" xfId="0" applyFont="1" applyFill="1" applyBorder="1"/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24" borderId="20" xfId="0" applyFont="1" applyFill="1" applyBorder="1"/>
    <xf numFmtId="0" fontId="26" fillId="24" borderId="20" xfId="0" applyFont="1" applyFill="1" applyBorder="1"/>
    <xf numFmtId="0" fontId="4" fillId="24" borderId="20" xfId="0" applyFont="1" applyFill="1" applyBorder="1"/>
    <xf numFmtId="0" fontId="6" fillId="24" borderId="20" xfId="0" applyFont="1" applyFill="1" applyBorder="1"/>
    <xf numFmtId="0" fontId="1" fillId="24" borderId="14" xfId="0" applyFont="1" applyFill="1" applyBorder="1"/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6" fillId="0" borderId="15" xfId="0" applyNumberFormat="1" applyFont="1" applyBorder="1" applyAlignment="1"/>
    <xf numFmtId="0" fontId="0" fillId="0" borderId="13" xfId="0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opLeftCell="D1" zoomScale="90" zoomScaleNormal="90" workbookViewId="0">
      <selection activeCell="M59" sqref="M59"/>
    </sheetView>
  </sheetViews>
  <sheetFormatPr defaultColWidth="9.109375" defaultRowHeight="13.8" x14ac:dyDescent="0.25"/>
  <cols>
    <col min="1" max="1" width="4.44140625" style="4" customWidth="1"/>
    <col min="2" max="2" width="11.44140625" style="4" customWidth="1"/>
    <col min="3" max="3" width="9.21875" style="4" customWidth="1"/>
    <col min="4" max="4" width="30.33203125" style="4" customWidth="1"/>
    <col min="5" max="5" width="9.77734375" style="4" customWidth="1"/>
    <col min="6" max="6" width="11.88671875" style="11" customWidth="1"/>
    <col min="7" max="7" width="30.5546875" style="4" customWidth="1"/>
    <col min="8" max="8" width="9.33203125" style="4" customWidth="1"/>
    <col min="9" max="9" width="8.77734375" style="4" customWidth="1"/>
    <col min="10" max="10" width="8.6640625" style="4" customWidth="1"/>
    <col min="11" max="16384" width="9.109375" style="4"/>
  </cols>
  <sheetData>
    <row r="1" spans="1:10" x14ac:dyDescent="0.25">
      <c r="J1" s="5" t="s">
        <v>0</v>
      </c>
    </row>
    <row r="2" spans="1:10" x14ac:dyDescent="0.25">
      <c r="J2" s="5" t="s">
        <v>1</v>
      </c>
    </row>
    <row r="3" spans="1:10" x14ac:dyDescent="0.25">
      <c r="J3" s="5" t="s">
        <v>2</v>
      </c>
    </row>
    <row r="5" spans="1:10" x14ac:dyDescent="0.2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x14ac:dyDescent="0.25">
      <c r="A8" s="67" t="s">
        <v>6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67" t="s">
        <v>155</v>
      </c>
      <c r="B9" s="67"/>
      <c r="C9" s="67"/>
      <c r="D9" s="67"/>
      <c r="E9" s="67"/>
      <c r="F9" s="67"/>
      <c r="G9" s="67"/>
      <c r="H9" s="67"/>
      <c r="I9" s="67"/>
      <c r="J9" s="67"/>
    </row>
    <row r="11" spans="1:10" ht="219" customHeight="1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18</v>
      </c>
      <c r="F11" s="12" t="s">
        <v>19</v>
      </c>
      <c r="G11" s="1" t="s">
        <v>11</v>
      </c>
      <c r="H11" s="1" t="s">
        <v>12</v>
      </c>
      <c r="I11" s="1" t="s">
        <v>13</v>
      </c>
      <c r="J11" s="1" t="s">
        <v>14</v>
      </c>
    </row>
    <row r="12" spans="1:10" s="6" customFormat="1" ht="13.2" x14ac:dyDescent="0.2">
      <c r="A12" s="2">
        <v>1</v>
      </c>
      <c r="B12" s="2">
        <v>2</v>
      </c>
      <c r="C12" s="2">
        <v>3</v>
      </c>
      <c r="D12" s="17">
        <v>4</v>
      </c>
      <c r="E12" s="17">
        <v>5</v>
      </c>
      <c r="F12" s="18">
        <v>6</v>
      </c>
      <c r="G12" s="17">
        <v>7</v>
      </c>
      <c r="H12" s="2">
        <v>8</v>
      </c>
      <c r="I12" s="2">
        <v>9</v>
      </c>
      <c r="J12" s="2">
        <v>10</v>
      </c>
    </row>
    <row r="13" spans="1:10" s="6" customFormat="1" ht="31.35" customHeight="1" x14ac:dyDescent="0.2">
      <c r="A13" s="2"/>
      <c r="B13" s="2"/>
      <c r="C13" s="19"/>
      <c r="D13" s="13" t="s">
        <v>20</v>
      </c>
      <c r="E13" s="62" t="s">
        <v>17</v>
      </c>
      <c r="F13" s="64">
        <v>288.01</v>
      </c>
      <c r="G13" s="26" t="s">
        <v>20</v>
      </c>
      <c r="H13" s="21">
        <v>4.7</v>
      </c>
      <c r="I13" s="21">
        <v>4.7</v>
      </c>
      <c r="J13" s="21">
        <f>I13-H13</f>
        <v>0</v>
      </c>
    </row>
    <row r="14" spans="1:10" s="9" customFormat="1" ht="70.8" customHeight="1" x14ac:dyDescent="0.25">
      <c r="A14" s="3">
        <v>1</v>
      </c>
      <c r="B14" s="72" t="s">
        <v>15</v>
      </c>
      <c r="C14" s="20" t="s">
        <v>16</v>
      </c>
      <c r="D14" s="14"/>
      <c r="E14" s="63"/>
      <c r="F14" s="65"/>
      <c r="G14" s="27"/>
      <c r="H14" s="30">
        <v>1</v>
      </c>
      <c r="I14" s="22">
        <v>1</v>
      </c>
      <c r="J14" s="8">
        <f>I14-H14</f>
        <v>0</v>
      </c>
    </row>
    <row r="15" spans="1:10" s="9" customFormat="1" ht="21.3" customHeight="1" x14ac:dyDescent="0.25">
      <c r="A15" s="3"/>
      <c r="B15" s="3"/>
      <c r="C15" s="3"/>
      <c r="D15" s="13" t="s">
        <v>21</v>
      </c>
      <c r="E15" s="15" t="s">
        <v>17</v>
      </c>
      <c r="F15" s="16">
        <v>288.01</v>
      </c>
      <c r="G15" s="26" t="s">
        <v>21</v>
      </c>
      <c r="H15" s="25">
        <v>4</v>
      </c>
      <c r="I15" s="22">
        <v>0</v>
      </c>
      <c r="J15" s="8">
        <f t="shared" ref="J15:J79" si="0">I15-H15</f>
        <v>-4</v>
      </c>
    </row>
    <row r="16" spans="1:10" s="9" customFormat="1" ht="26.4" x14ac:dyDescent="0.25">
      <c r="A16" s="3"/>
      <c r="B16" s="3"/>
      <c r="C16" s="3"/>
      <c r="D16" s="13" t="s">
        <v>22</v>
      </c>
      <c r="E16" s="2" t="s">
        <v>17</v>
      </c>
      <c r="F16" s="10">
        <v>288.01</v>
      </c>
      <c r="G16" s="26" t="s">
        <v>22</v>
      </c>
      <c r="H16" s="25">
        <v>12.557</v>
      </c>
      <c r="I16" s="22">
        <v>15.423999999999999</v>
      </c>
      <c r="J16" s="8">
        <f t="shared" si="0"/>
        <v>2.8669999999999991</v>
      </c>
    </row>
    <row r="17" spans="1:10" s="9" customFormat="1" ht="13.2" x14ac:dyDescent="0.25">
      <c r="A17" s="3"/>
      <c r="B17" s="3"/>
      <c r="C17" s="3"/>
      <c r="D17" s="13" t="s">
        <v>23</v>
      </c>
      <c r="E17" s="2" t="s">
        <v>17</v>
      </c>
      <c r="F17" s="10">
        <v>288.01</v>
      </c>
      <c r="G17" s="26" t="s">
        <v>23</v>
      </c>
      <c r="H17" s="25">
        <v>1.5</v>
      </c>
      <c r="I17" s="22">
        <v>1.84</v>
      </c>
      <c r="J17" s="8">
        <f t="shared" si="0"/>
        <v>0.34000000000000008</v>
      </c>
    </row>
    <row r="18" spans="1:10" s="9" customFormat="1" ht="13.2" x14ac:dyDescent="0.25">
      <c r="A18" s="3"/>
      <c r="B18" s="3"/>
      <c r="C18" s="3"/>
      <c r="D18" s="14"/>
      <c r="E18" s="2" t="s">
        <v>17</v>
      </c>
      <c r="F18" s="10">
        <v>288.01</v>
      </c>
      <c r="G18" s="27"/>
      <c r="H18" s="25">
        <v>1</v>
      </c>
      <c r="I18" s="23">
        <v>0.754</v>
      </c>
      <c r="J18" s="8">
        <f t="shared" si="0"/>
        <v>-0.246</v>
      </c>
    </row>
    <row r="19" spans="1:10" s="9" customFormat="1" ht="13.2" x14ac:dyDescent="0.25">
      <c r="A19" s="3"/>
      <c r="B19" s="3"/>
      <c r="C19" s="3"/>
      <c r="D19" s="14"/>
      <c r="E19" s="2" t="s">
        <v>17</v>
      </c>
      <c r="F19" s="10">
        <v>297.3</v>
      </c>
      <c r="G19" s="27"/>
      <c r="H19" s="25">
        <v>1</v>
      </c>
      <c r="I19" s="23">
        <v>1.1319999999999999</v>
      </c>
      <c r="J19" s="8">
        <f t="shared" si="0"/>
        <v>0.1319999999999999</v>
      </c>
    </row>
    <row r="20" spans="1:10" s="9" customFormat="1" ht="26.4" x14ac:dyDescent="0.25">
      <c r="A20" s="3"/>
      <c r="B20" s="3"/>
      <c r="C20" s="3"/>
      <c r="D20" s="13" t="s">
        <v>24</v>
      </c>
      <c r="E20" s="2" t="s">
        <v>17</v>
      </c>
      <c r="F20" s="10">
        <v>297.3</v>
      </c>
      <c r="G20" s="26" t="s">
        <v>24</v>
      </c>
      <c r="H20" s="25">
        <v>0.6</v>
      </c>
      <c r="I20" s="23">
        <v>1.534</v>
      </c>
      <c r="J20" s="8">
        <f t="shared" si="0"/>
        <v>0.93400000000000005</v>
      </c>
    </row>
    <row r="21" spans="1:10" s="9" customFormat="1" ht="26.4" x14ac:dyDescent="0.25">
      <c r="A21" s="3"/>
      <c r="B21" s="3"/>
      <c r="C21" s="3"/>
      <c r="D21" s="13" t="s">
        <v>25</v>
      </c>
      <c r="E21" s="2" t="s">
        <v>17</v>
      </c>
      <c r="F21" s="10">
        <v>297.3</v>
      </c>
      <c r="G21" s="26" t="s">
        <v>25</v>
      </c>
      <c r="H21" s="25">
        <v>1.4970000000000001</v>
      </c>
      <c r="I21" s="22">
        <v>1.732</v>
      </c>
      <c r="J21" s="8">
        <f t="shared" si="0"/>
        <v>0.23499999999999988</v>
      </c>
    </row>
    <row r="22" spans="1:10" s="9" customFormat="1" ht="13.2" x14ac:dyDescent="0.25">
      <c r="A22" s="3"/>
      <c r="B22" s="3"/>
      <c r="C22" s="3"/>
      <c r="D22" s="13" t="s">
        <v>26</v>
      </c>
      <c r="E22" s="2" t="s">
        <v>17</v>
      </c>
      <c r="F22" s="10">
        <v>288.01</v>
      </c>
      <c r="G22" s="26" t="s">
        <v>26</v>
      </c>
      <c r="H22" s="25">
        <v>2.923</v>
      </c>
      <c r="I22" s="22">
        <v>1.954</v>
      </c>
      <c r="J22" s="8">
        <f t="shared" si="0"/>
        <v>-0.96900000000000008</v>
      </c>
    </row>
    <row r="23" spans="1:10" s="9" customFormat="1" ht="13.2" customHeight="1" x14ac:dyDescent="0.25">
      <c r="A23" s="3"/>
      <c r="B23" s="3"/>
      <c r="C23" s="3"/>
      <c r="D23" s="13" t="s">
        <v>27</v>
      </c>
      <c r="E23" s="2" t="s">
        <v>17</v>
      </c>
      <c r="F23" s="10">
        <v>288.01</v>
      </c>
      <c r="G23" s="26" t="s">
        <v>27</v>
      </c>
      <c r="H23" s="25">
        <v>4.96</v>
      </c>
      <c r="I23" s="22">
        <v>8.1839999999999993</v>
      </c>
      <c r="J23" s="8">
        <f t="shared" si="0"/>
        <v>3.2239999999999993</v>
      </c>
    </row>
    <row r="24" spans="1:10" s="9" customFormat="1" ht="26.4" x14ac:dyDescent="0.25">
      <c r="A24" s="3"/>
      <c r="B24" s="3"/>
      <c r="C24" s="3"/>
      <c r="D24" s="13" t="s">
        <v>28</v>
      </c>
      <c r="E24" s="2" t="s">
        <v>17</v>
      </c>
      <c r="F24" s="10">
        <v>297.3</v>
      </c>
      <c r="G24" s="26" t="s">
        <v>28</v>
      </c>
      <c r="H24" s="25">
        <v>5.0999999999999997E-2</v>
      </c>
      <c r="I24" s="22">
        <v>3.9E-2</v>
      </c>
      <c r="J24" s="8">
        <f t="shared" si="0"/>
        <v>-1.1999999999999997E-2</v>
      </c>
    </row>
    <row r="25" spans="1:10" s="9" customFormat="1" ht="26.4" x14ac:dyDescent="0.25">
      <c r="A25" s="3"/>
      <c r="B25" s="3"/>
      <c r="C25" s="3"/>
      <c r="D25" s="13" t="s">
        <v>29</v>
      </c>
      <c r="E25" s="2" t="s">
        <v>17</v>
      </c>
      <c r="F25" s="10">
        <v>297.3</v>
      </c>
      <c r="G25" s="26" t="s">
        <v>29</v>
      </c>
      <c r="H25" s="25">
        <v>0.05</v>
      </c>
      <c r="I25" s="22">
        <v>4.4999999999999998E-2</v>
      </c>
      <c r="J25" s="8">
        <f t="shared" si="0"/>
        <v>-5.0000000000000044E-3</v>
      </c>
    </row>
    <row r="26" spans="1:10" s="9" customFormat="1" ht="13.2" x14ac:dyDescent="0.25">
      <c r="A26" s="3"/>
      <c r="B26" s="3"/>
      <c r="C26" s="3"/>
      <c r="D26" s="13" t="s">
        <v>30</v>
      </c>
      <c r="E26" s="2" t="s">
        <v>17</v>
      </c>
      <c r="F26" s="10">
        <v>297.3</v>
      </c>
      <c r="G26" s="26" t="s">
        <v>30</v>
      </c>
      <c r="H26" s="25">
        <v>0.03</v>
      </c>
      <c r="I26" s="22">
        <v>1.4999999999999999E-2</v>
      </c>
      <c r="J26" s="8">
        <f t="shared" si="0"/>
        <v>-1.4999999999999999E-2</v>
      </c>
    </row>
    <row r="27" spans="1:10" s="9" customFormat="1" ht="25.05" customHeight="1" x14ac:dyDescent="0.25">
      <c r="A27" s="7"/>
      <c r="B27" s="7"/>
      <c r="C27" s="7"/>
      <c r="D27" s="13" t="s">
        <v>31</v>
      </c>
      <c r="E27" s="2" t="s">
        <v>17</v>
      </c>
      <c r="F27" s="10">
        <v>283.36</v>
      </c>
      <c r="G27" s="26" t="s">
        <v>31</v>
      </c>
      <c r="H27" s="25">
        <v>64.691000000000003</v>
      </c>
      <c r="I27" s="22">
        <v>70.144999999999996</v>
      </c>
      <c r="J27" s="8">
        <f t="shared" si="0"/>
        <v>5.4539999999999935</v>
      </c>
    </row>
    <row r="28" spans="1:10" s="9" customFormat="1" ht="13.2" x14ac:dyDescent="0.25">
      <c r="A28" s="7"/>
      <c r="B28" s="7"/>
      <c r="C28" s="7"/>
      <c r="D28" s="13" t="s">
        <v>32</v>
      </c>
      <c r="E28" s="2" t="s">
        <v>17</v>
      </c>
      <c r="F28" s="16">
        <v>288.01</v>
      </c>
      <c r="G28" s="26" t="s">
        <v>32</v>
      </c>
      <c r="H28" s="25">
        <v>1</v>
      </c>
      <c r="I28" s="22">
        <v>1</v>
      </c>
      <c r="J28" s="8">
        <f t="shared" si="0"/>
        <v>0</v>
      </c>
    </row>
    <row r="29" spans="1:10" s="9" customFormat="1" ht="26.4" x14ac:dyDescent="0.25">
      <c r="A29" s="7"/>
      <c r="B29" s="7"/>
      <c r="C29" s="7"/>
      <c r="D29" s="13" t="s">
        <v>33</v>
      </c>
      <c r="E29" s="2" t="s">
        <v>17</v>
      </c>
      <c r="F29" s="16">
        <v>288.01</v>
      </c>
      <c r="G29" s="26" t="s">
        <v>33</v>
      </c>
      <c r="H29" s="25">
        <v>2.2349999999999999</v>
      </c>
      <c r="I29" s="22">
        <v>2.2349999999999999</v>
      </c>
      <c r="J29" s="8">
        <f t="shared" si="0"/>
        <v>0</v>
      </c>
    </row>
    <row r="30" spans="1:10" s="9" customFormat="1" ht="13.2" x14ac:dyDescent="0.25">
      <c r="A30" s="7"/>
      <c r="B30" s="7"/>
      <c r="C30" s="7"/>
      <c r="D30" s="13" t="s">
        <v>34</v>
      </c>
      <c r="E30" s="2" t="s">
        <v>17</v>
      </c>
      <c r="F30" s="10">
        <v>297.3</v>
      </c>
      <c r="G30" s="26" t="s">
        <v>34</v>
      </c>
      <c r="H30" s="25">
        <v>1.968</v>
      </c>
      <c r="I30" s="22">
        <v>1.284</v>
      </c>
      <c r="J30" s="8">
        <f t="shared" si="0"/>
        <v>-0.68399999999999994</v>
      </c>
    </row>
    <row r="31" spans="1:10" s="9" customFormat="1" ht="13.2" x14ac:dyDescent="0.25">
      <c r="A31" s="7"/>
      <c r="B31" s="7"/>
      <c r="C31" s="7"/>
      <c r="D31" s="13" t="s">
        <v>35</v>
      </c>
      <c r="E31" s="2" t="s">
        <v>17</v>
      </c>
      <c r="F31" s="16">
        <v>288.01</v>
      </c>
      <c r="G31" s="26" t="s">
        <v>35</v>
      </c>
      <c r="H31" s="25">
        <v>3.7669999999999999</v>
      </c>
      <c r="I31" s="22">
        <v>0</v>
      </c>
      <c r="J31" s="8">
        <f t="shared" si="0"/>
        <v>-3.7669999999999999</v>
      </c>
    </row>
    <row r="32" spans="1:10" s="9" customFormat="1" ht="13.2" x14ac:dyDescent="0.25">
      <c r="A32" s="7"/>
      <c r="B32" s="7"/>
      <c r="C32" s="7"/>
      <c r="D32" s="13" t="s">
        <v>36</v>
      </c>
      <c r="E32" s="2" t="s">
        <v>17</v>
      </c>
      <c r="F32" s="10">
        <v>185.82</v>
      </c>
      <c r="G32" s="26" t="s">
        <v>36</v>
      </c>
      <c r="H32" s="25">
        <v>9015</v>
      </c>
      <c r="I32" s="22">
        <v>6700.71</v>
      </c>
      <c r="J32" s="8">
        <f t="shared" si="0"/>
        <v>-2314.29</v>
      </c>
    </row>
    <row r="33" spans="1:12" s="9" customFormat="1" ht="13.2" x14ac:dyDescent="0.25">
      <c r="A33" s="7"/>
      <c r="B33" s="7"/>
      <c r="C33" s="7"/>
      <c r="D33" s="13" t="s">
        <v>37</v>
      </c>
      <c r="E33" s="2" t="s">
        <v>17</v>
      </c>
      <c r="F33" s="10">
        <v>297.3</v>
      </c>
      <c r="G33" s="26" t="s">
        <v>37</v>
      </c>
      <c r="H33" s="25">
        <v>0.89800000000000002</v>
      </c>
      <c r="I33" s="22">
        <v>1.0980000000000001</v>
      </c>
      <c r="J33" s="8">
        <f t="shared" si="0"/>
        <v>0.20000000000000007</v>
      </c>
    </row>
    <row r="34" spans="1:12" s="9" customFormat="1" ht="13.2" x14ac:dyDescent="0.25">
      <c r="A34" s="7"/>
      <c r="B34" s="7"/>
      <c r="C34" s="7"/>
      <c r="D34" s="13" t="s">
        <v>38</v>
      </c>
      <c r="E34" s="2" t="s">
        <v>17</v>
      </c>
      <c r="F34" s="10">
        <v>297.3</v>
      </c>
      <c r="G34" s="26" t="s">
        <v>38</v>
      </c>
      <c r="H34" s="25">
        <v>1.37</v>
      </c>
      <c r="I34" s="22">
        <v>1.52</v>
      </c>
      <c r="J34" s="8">
        <f t="shared" si="0"/>
        <v>0.14999999999999991</v>
      </c>
    </row>
    <row r="35" spans="1:12" s="9" customFormat="1" ht="13.2" x14ac:dyDescent="0.25">
      <c r="A35" s="7"/>
      <c r="B35" s="7"/>
      <c r="C35" s="7"/>
      <c r="D35" s="13" t="s">
        <v>39</v>
      </c>
      <c r="E35" s="2" t="s">
        <v>17</v>
      </c>
      <c r="F35" s="10">
        <v>297.3</v>
      </c>
      <c r="G35" s="26" t="s">
        <v>39</v>
      </c>
      <c r="H35" s="25">
        <v>1.5660000000000001</v>
      </c>
      <c r="I35" s="22">
        <v>1.5660000000000001</v>
      </c>
      <c r="J35" s="8">
        <f t="shared" si="0"/>
        <v>0</v>
      </c>
    </row>
    <row r="36" spans="1:12" s="9" customFormat="1" ht="13.2" customHeight="1" x14ac:dyDescent="0.25">
      <c r="A36" s="7"/>
      <c r="B36" s="7"/>
      <c r="C36" s="7"/>
      <c r="D36" s="13" t="s">
        <v>40</v>
      </c>
      <c r="E36" s="2" t="s">
        <v>17</v>
      </c>
      <c r="F36" s="16">
        <v>288.01</v>
      </c>
      <c r="G36" s="26" t="s">
        <v>40</v>
      </c>
      <c r="H36" s="25">
        <v>2.2000000000000002</v>
      </c>
      <c r="I36" s="22">
        <v>2.0529999999999999</v>
      </c>
      <c r="J36" s="8">
        <f t="shared" si="0"/>
        <v>-0.14700000000000024</v>
      </c>
    </row>
    <row r="37" spans="1:12" s="9" customFormat="1" ht="13.2" x14ac:dyDescent="0.25">
      <c r="A37" s="7"/>
      <c r="B37" s="7"/>
      <c r="C37" s="7"/>
      <c r="D37" s="13" t="s">
        <v>41</v>
      </c>
      <c r="E37" s="2" t="s">
        <v>17</v>
      </c>
      <c r="F37" s="10">
        <v>297.3</v>
      </c>
      <c r="G37" s="26" t="s">
        <v>41</v>
      </c>
      <c r="H37" s="25">
        <v>1.095</v>
      </c>
      <c r="I37" s="22">
        <v>0.188</v>
      </c>
      <c r="J37" s="8">
        <f t="shared" si="0"/>
        <v>-0.90700000000000003</v>
      </c>
    </row>
    <row r="38" spans="1:12" s="9" customFormat="1" ht="26.4" x14ac:dyDescent="0.25">
      <c r="A38" s="7"/>
      <c r="B38" s="7"/>
      <c r="C38" s="7"/>
      <c r="D38" s="13" t="s">
        <v>42</v>
      </c>
      <c r="E38" s="2" t="s">
        <v>17</v>
      </c>
      <c r="F38" s="16">
        <v>288.01</v>
      </c>
      <c r="G38" s="26" t="s">
        <v>42</v>
      </c>
      <c r="H38" s="25">
        <v>11</v>
      </c>
      <c r="I38" s="23">
        <v>2.8340000000000001</v>
      </c>
      <c r="J38" s="8">
        <f t="shared" si="0"/>
        <v>-8.1660000000000004</v>
      </c>
    </row>
    <row r="39" spans="1:12" s="9" customFormat="1" ht="13.2" x14ac:dyDescent="0.25">
      <c r="A39" s="7"/>
      <c r="B39" s="7"/>
      <c r="C39" s="7"/>
      <c r="D39" s="13" t="s">
        <v>43</v>
      </c>
      <c r="E39" s="2" t="s">
        <v>17</v>
      </c>
      <c r="F39" s="16">
        <v>288.01</v>
      </c>
      <c r="G39" s="26" t="s">
        <v>43</v>
      </c>
      <c r="H39" s="25">
        <v>3.097</v>
      </c>
      <c r="I39" s="23">
        <v>1.379</v>
      </c>
      <c r="J39" s="8">
        <f t="shared" si="0"/>
        <v>-1.718</v>
      </c>
    </row>
    <row r="40" spans="1:12" s="9" customFormat="1" ht="27" customHeight="1" x14ac:dyDescent="0.25">
      <c r="A40" s="7"/>
      <c r="B40" s="7"/>
      <c r="C40" s="7"/>
      <c r="D40" s="13" t="s">
        <v>44</v>
      </c>
      <c r="E40" s="2" t="s">
        <v>17</v>
      </c>
      <c r="F40" s="10">
        <v>297.3</v>
      </c>
      <c r="G40" s="26" t="s">
        <v>44</v>
      </c>
      <c r="H40" s="25">
        <v>1.218</v>
      </c>
      <c r="I40" s="23">
        <v>3.1949999999999998</v>
      </c>
      <c r="J40" s="8">
        <f>I40-H40</f>
        <v>1.9769999999999999</v>
      </c>
    </row>
    <row r="41" spans="1:12" s="9" customFormat="1" ht="13.2" x14ac:dyDescent="0.25">
      <c r="A41" s="7"/>
      <c r="B41" s="7"/>
      <c r="C41" s="7"/>
      <c r="D41" s="14"/>
      <c r="E41" s="2" t="s">
        <v>17</v>
      </c>
      <c r="F41" s="10">
        <v>297.3</v>
      </c>
      <c r="G41" s="27"/>
      <c r="H41" s="25">
        <v>0.47399999999999998</v>
      </c>
      <c r="I41" s="23">
        <v>0</v>
      </c>
      <c r="J41" s="8">
        <f t="shared" si="0"/>
        <v>-0.47399999999999998</v>
      </c>
    </row>
    <row r="42" spans="1:12" s="9" customFormat="1" ht="29.4" customHeight="1" x14ac:dyDescent="0.25">
      <c r="A42" s="7"/>
      <c r="B42" s="7"/>
      <c r="C42" s="7"/>
      <c r="D42" s="13" t="s">
        <v>45</v>
      </c>
      <c r="E42" s="2" t="s">
        <v>17</v>
      </c>
      <c r="F42" s="10">
        <v>288.01</v>
      </c>
      <c r="G42" s="26" t="s">
        <v>45</v>
      </c>
      <c r="H42" s="25">
        <v>3.5950000000000002</v>
      </c>
      <c r="I42" s="22">
        <v>5.2590000000000003</v>
      </c>
      <c r="J42" s="8">
        <f t="shared" si="0"/>
        <v>1.6640000000000001</v>
      </c>
    </row>
    <row r="43" spans="1:12" s="9" customFormat="1" ht="13.2" x14ac:dyDescent="0.25">
      <c r="A43" s="7"/>
      <c r="B43" s="7"/>
      <c r="C43" s="7"/>
      <c r="D43" s="13" t="s">
        <v>46</v>
      </c>
      <c r="E43" s="2" t="s">
        <v>17</v>
      </c>
      <c r="F43" s="10">
        <v>297.3</v>
      </c>
      <c r="G43" s="26" t="s">
        <v>46</v>
      </c>
      <c r="H43" s="25">
        <v>0.158</v>
      </c>
      <c r="I43" s="22">
        <v>0.126</v>
      </c>
      <c r="J43" s="8">
        <f t="shared" si="0"/>
        <v>-3.2000000000000001E-2</v>
      </c>
    </row>
    <row r="44" spans="1:12" s="9" customFormat="1" ht="13.2" x14ac:dyDescent="0.25">
      <c r="A44" s="7"/>
      <c r="B44" s="7"/>
      <c r="C44" s="7"/>
      <c r="D44" s="13" t="s">
        <v>47</v>
      </c>
      <c r="E44" s="2" t="s">
        <v>17</v>
      </c>
      <c r="F44" s="10">
        <v>297.3</v>
      </c>
      <c r="G44" s="26" t="s">
        <v>47</v>
      </c>
      <c r="H44" s="25">
        <v>0.38</v>
      </c>
      <c r="I44" s="22">
        <v>0.36299999999999999</v>
      </c>
      <c r="J44" s="8">
        <f t="shared" si="0"/>
        <v>-1.7000000000000015E-2</v>
      </c>
      <c r="L44" s="29"/>
    </row>
    <row r="45" spans="1:12" s="9" customFormat="1" ht="26.4" x14ac:dyDescent="0.25">
      <c r="A45" s="7"/>
      <c r="B45" s="7"/>
      <c r="C45" s="7"/>
      <c r="D45" s="13" t="s">
        <v>48</v>
      </c>
      <c r="E45" s="2" t="s">
        <v>17</v>
      </c>
      <c r="F45" s="10">
        <v>288.01</v>
      </c>
      <c r="G45" s="26" t="s">
        <v>48</v>
      </c>
      <c r="H45" s="25">
        <v>3.0009999999999999</v>
      </c>
      <c r="I45" s="22">
        <v>4.9009999999999998</v>
      </c>
      <c r="J45" s="8">
        <f t="shared" si="0"/>
        <v>1.9</v>
      </c>
      <c r="L45" s="29"/>
    </row>
    <row r="46" spans="1:12" s="9" customFormat="1" ht="13.2" x14ac:dyDescent="0.25">
      <c r="A46" s="7"/>
      <c r="B46" s="7"/>
      <c r="C46" s="7"/>
      <c r="D46" s="13" t="s">
        <v>49</v>
      </c>
      <c r="E46" s="2" t="s">
        <v>17</v>
      </c>
      <c r="F46" s="10">
        <v>288.01</v>
      </c>
      <c r="G46" s="26" t="s">
        <v>49</v>
      </c>
      <c r="H46" s="25">
        <v>2</v>
      </c>
      <c r="I46" s="22">
        <v>1.4419999999999999</v>
      </c>
      <c r="J46" s="8">
        <f t="shared" si="0"/>
        <v>-0.55800000000000005</v>
      </c>
    </row>
    <row r="47" spans="1:12" s="9" customFormat="1" ht="13.2" x14ac:dyDescent="0.25">
      <c r="A47" s="7"/>
      <c r="B47" s="7"/>
      <c r="C47" s="7"/>
      <c r="D47" s="13" t="s">
        <v>50</v>
      </c>
      <c r="E47" s="2" t="s">
        <v>17</v>
      </c>
      <c r="F47" s="10">
        <v>297.3</v>
      </c>
      <c r="G47" s="26" t="s">
        <v>50</v>
      </c>
      <c r="H47" s="25">
        <v>1.24</v>
      </c>
      <c r="I47" s="22">
        <v>3.335</v>
      </c>
      <c r="J47" s="8">
        <f t="shared" si="0"/>
        <v>2.0949999999999998</v>
      </c>
    </row>
    <row r="48" spans="1:12" s="9" customFormat="1" ht="18.149999999999999" customHeight="1" x14ac:dyDescent="0.25">
      <c r="A48" s="7"/>
      <c r="B48" s="7"/>
      <c r="C48" s="7"/>
      <c r="D48" s="13" t="s">
        <v>51</v>
      </c>
      <c r="E48" s="2" t="s">
        <v>17</v>
      </c>
      <c r="F48" s="10">
        <v>288.01</v>
      </c>
      <c r="G48" s="26" t="s">
        <v>51</v>
      </c>
      <c r="H48" s="25">
        <v>2.1</v>
      </c>
      <c r="I48" s="22">
        <v>1.6419999999999999</v>
      </c>
      <c r="J48" s="8">
        <f t="shared" si="0"/>
        <v>-0.45800000000000018</v>
      </c>
    </row>
    <row r="49" spans="1:10" s="9" customFormat="1" ht="30" customHeight="1" x14ac:dyDescent="0.25">
      <c r="A49" s="7"/>
      <c r="B49" s="7"/>
      <c r="C49" s="7"/>
      <c r="D49" s="13" t="s">
        <v>52</v>
      </c>
      <c r="E49" s="2" t="s">
        <v>17</v>
      </c>
      <c r="F49" s="10">
        <v>288.01</v>
      </c>
      <c r="G49" s="26" t="s">
        <v>52</v>
      </c>
      <c r="H49" s="25">
        <v>4.4279999999999999</v>
      </c>
      <c r="I49" s="22">
        <v>4.101</v>
      </c>
      <c r="J49" s="8">
        <f t="shared" si="0"/>
        <v>-0.32699999999999996</v>
      </c>
    </row>
    <row r="50" spans="1:10" s="9" customFormat="1" ht="13.2" x14ac:dyDescent="0.25">
      <c r="A50" s="7"/>
      <c r="B50" s="7"/>
      <c r="C50" s="7"/>
      <c r="D50" s="13" t="s">
        <v>53</v>
      </c>
      <c r="E50" s="2" t="s">
        <v>17</v>
      </c>
      <c r="F50" s="10">
        <v>297.3</v>
      </c>
      <c r="G50" s="26" t="s">
        <v>53</v>
      </c>
      <c r="H50" s="25">
        <v>1.1000000000000001</v>
      </c>
      <c r="I50" s="22">
        <v>0.97699999999999998</v>
      </c>
      <c r="J50" s="8">
        <f t="shared" si="0"/>
        <v>-0.12300000000000011</v>
      </c>
    </row>
    <row r="51" spans="1:10" s="9" customFormat="1" ht="15" customHeight="1" x14ac:dyDescent="0.25">
      <c r="A51" s="7"/>
      <c r="B51" s="7"/>
      <c r="C51" s="7"/>
      <c r="D51" s="13" t="s">
        <v>54</v>
      </c>
      <c r="E51" s="2" t="s">
        <v>17</v>
      </c>
      <c r="F51" s="10">
        <v>297.3</v>
      </c>
      <c r="G51" s="26" t="s">
        <v>54</v>
      </c>
      <c r="H51" s="25">
        <v>0.30099999999999999</v>
      </c>
      <c r="I51" s="22">
        <v>0.32500000000000001</v>
      </c>
      <c r="J51" s="8">
        <f t="shared" si="0"/>
        <v>2.4000000000000021E-2</v>
      </c>
    </row>
    <row r="52" spans="1:10" s="9" customFormat="1" ht="13.2" x14ac:dyDescent="0.25">
      <c r="A52" s="7"/>
      <c r="B52" s="7"/>
      <c r="C52" s="7"/>
      <c r="D52" s="13" t="s">
        <v>55</v>
      </c>
      <c r="E52" s="2" t="s">
        <v>17</v>
      </c>
      <c r="F52" s="10">
        <v>288.01</v>
      </c>
      <c r="G52" s="26" t="s">
        <v>55</v>
      </c>
      <c r="H52" s="28">
        <v>0.5</v>
      </c>
      <c r="I52" s="22">
        <v>0.47499999999999998</v>
      </c>
      <c r="J52" s="8">
        <f t="shared" si="0"/>
        <v>-2.5000000000000022E-2</v>
      </c>
    </row>
    <row r="53" spans="1:10" s="9" customFormat="1" ht="16.05" customHeight="1" x14ac:dyDescent="0.25">
      <c r="A53" s="7"/>
      <c r="B53" s="7"/>
      <c r="C53" s="7"/>
      <c r="D53" s="13" t="s">
        <v>56</v>
      </c>
      <c r="E53" s="2" t="s">
        <v>17</v>
      </c>
      <c r="F53" s="10">
        <v>283.36</v>
      </c>
      <c r="G53" s="26" t="s">
        <v>56</v>
      </c>
      <c r="H53" s="25">
        <v>60.954000000000001</v>
      </c>
      <c r="I53" s="23">
        <v>54.424999999999997</v>
      </c>
      <c r="J53" s="8">
        <f t="shared" si="0"/>
        <v>-6.5290000000000035</v>
      </c>
    </row>
    <row r="54" spans="1:10" s="9" customFormat="1" ht="26.4" x14ac:dyDescent="0.25">
      <c r="A54" s="7"/>
      <c r="B54" s="7"/>
      <c r="C54" s="7"/>
      <c r="D54" s="13" t="s">
        <v>57</v>
      </c>
      <c r="E54" s="2" t="s">
        <v>17</v>
      </c>
      <c r="F54" s="10">
        <v>288.01</v>
      </c>
      <c r="G54" s="26" t="s">
        <v>57</v>
      </c>
      <c r="H54" s="25">
        <v>4.1349999999999998</v>
      </c>
      <c r="I54" s="23">
        <v>13.244999999999999</v>
      </c>
      <c r="J54" s="8">
        <f t="shared" si="0"/>
        <v>9.11</v>
      </c>
    </row>
    <row r="55" spans="1:10" s="9" customFormat="1" ht="13.2" x14ac:dyDescent="0.25">
      <c r="A55" s="7"/>
      <c r="B55" s="7"/>
      <c r="C55" s="7"/>
      <c r="D55" s="14"/>
      <c r="E55" s="2" t="s">
        <v>17</v>
      </c>
      <c r="F55" s="10">
        <v>288.01</v>
      </c>
      <c r="G55" s="27"/>
      <c r="H55" s="25">
        <v>4.1349999999999998</v>
      </c>
      <c r="I55" s="22">
        <v>0</v>
      </c>
      <c r="J55" s="8">
        <f t="shared" si="0"/>
        <v>-4.1349999999999998</v>
      </c>
    </row>
    <row r="56" spans="1:10" s="9" customFormat="1" ht="26.4" x14ac:dyDescent="0.25">
      <c r="A56" s="7"/>
      <c r="B56" s="7"/>
      <c r="C56" s="7"/>
      <c r="D56" s="13" t="s">
        <v>58</v>
      </c>
      <c r="E56" s="2" t="s">
        <v>17</v>
      </c>
      <c r="F56" s="10">
        <v>288.01</v>
      </c>
      <c r="G56" s="26" t="s">
        <v>58</v>
      </c>
      <c r="H56" s="25">
        <v>6.1340000000000003</v>
      </c>
      <c r="I56" s="22">
        <v>6.7839999999999998</v>
      </c>
      <c r="J56" s="8">
        <f t="shared" si="0"/>
        <v>0.64999999999999947</v>
      </c>
    </row>
    <row r="57" spans="1:10" s="9" customFormat="1" ht="26.4" x14ac:dyDescent="0.25">
      <c r="A57" s="7"/>
      <c r="B57" s="7"/>
      <c r="C57" s="7"/>
      <c r="D57" s="13" t="s">
        <v>59</v>
      </c>
      <c r="E57" s="2" t="s">
        <v>17</v>
      </c>
      <c r="F57" s="10">
        <v>288.01</v>
      </c>
      <c r="G57" s="26" t="s">
        <v>59</v>
      </c>
      <c r="H57" s="25">
        <v>3.984</v>
      </c>
      <c r="I57" s="22">
        <v>4.976</v>
      </c>
      <c r="J57" s="8">
        <f t="shared" si="0"/>
        <v>0.99199999999999999</v>
      </c>
    </row>
    <row r="58" spans="1:10" s="9" customFormat="1" ht="27.6" customHeight="1" x14ac:dyDescent="0.25">
      <c r="A58" s="7"/>
      <c r="B58" s="7"/>
      <c r="C58" s="7"/>
      <c r="D58" s="13" t="s">
        <v>60</v>
      </c>
      <c r="E58" s="2" t="s">
        <v>17</v>
      </c>
      <c r="F58" s="10">
        <v>288.01</v>
      </c>
      <c r="G58" s="26" t="s">
        <v>60</v>
      </c>
      <c r="H58" s="25">
        <v>5.3129999999999997</v>
      </c>
      <c r="I58" s="22">
        <v>4.82</v>
      </c>
      <c r="J58" s="8">
        <f t="shared" si="0"/>
        <v>-0.49299999999999944</v>
      </c>
    </row>
    <row r="59" spans="1:10" s="9" customFormat="1" ht="26.4" x14ac:dyDescent="0.25">
      <c r="A59" s="7"/>
      <c r="B59" s="7"/>
      <c r="C59" s="7"/>
      <c r="D59" s="13" t="s">
        <v>61</v>
      </c>
      <c r="E59" s="2" t="s">
        <v>17</v>
      </c>
      <c r="F59" s="10">
        <v>288.01</v>
      </c>
      <c r="G59" s="26" t="s">
        <v>61</v>
      </c>
      <c r="H59" s="28">
        <v>2.16</v>
      </c>
      <c r="I59" s="22">
        <v>1.8360000000000001</v>
      </c>
      <c r="J59" s="8">
        <f t="shared" si="0"/>
        <v>-0.32400000000000007</v>
      </c>
    </row>
    <row r="60" spans="1:10" s="9" customFormat="1" ht="13.2" x14ac:dyDescent="0.25">
      <c r="A60" s="7"/>
      <c r="B60" s="7"/>
      <c r="C60" s="7"/>
      <c r="D60" s="13" t="s">
        <v>62</v>
      </c>
      <c r="E60" s="2" t="s">
        <v>17</v>
      </c>
      <c r="F60" s="10">
        <v>288.01</v>
      </c>
      <c r="G60" s="26" t="s">
        <v>62</v>
      </c>
      <c r="H60" s="28">
        <v>4.8</v>
      </c>
      <c r="I60" s="22">
        <v>4.12</v>
      </c>
      <c r="J60" s="8">
        <f t="shared" si="0"/>
        <v>-0.67999999999999972</v>
      </c>
    </row>
    <row r="61" spans="1:10" s="9" customFormat="1" ht="13.2" x14ac:dyDescent="0.25">
      <c r="A61" s="7"/>
      <c r="B61" s="7"/>
      <c r="C61" s="7"/>
      <c r="D61" s="14"/>
      <c r="E61" s="2" t="s">
        <v>17</v>
      </c>
      <c r="F61" s="10">
        <v>288.01</v>
      </c>
      <c r="G61" s="27"/>
      <c r="H61" s="25">
        <v>2.2999999999999998</v>
      </c>
      <c r="I61" s="22">
        <v>1.9570000000000001</v>
      </c>
      <c r="J61" s="8">
        <f t="shared" si="0"/>
        <v>-0.34299999999999975</v>
      </c>
    </row>
    <row r="62" spans="1:10" s="9" customFormat="1" ht="13.2" x14ac:dyDescent="0.25">
      <c r="A62" s="7"/>
      <c r="B62" s="7"/>
      <c r="C62" s="7"/>
      <c r="D62" s="13" t="s">
        <v>63</v>
      </c>
      <c r="E62" s="2" t="s">
        <v>17</v>
      </c>
      <c r="F62" s="10">
        <v>283.36</v>
      </c>
      <c r="G62" s="26" t="s">
        <v>63</v>
      </c>
      <c r="H62" s="25">
        <v>4.38</v>
      </c>
      <c r="I62" s="22">
        <v>2.4670000000000001</v>
      </c>
      <c r="J62" s="8">
        <f t="shared" si="0"/>
        <v>-1.9129999999999998</v>
      </c>
    </row>
    <row r="63" spans="1:10" s="9" customFormat="1" ht="13.2" x14ac:dyDescent="0.25">
      <c r="A63" s="7"/>
      <c r="B63" s="7"/>
      <c r="C63" s="7"/>
      <c r="D63" s="14"/>
      <c r="E63" s="2" t="s">
        <v>17</v>
      </c>
      <c r="F63" s="10">
        <v>283.36</v>
      </c>
      <c r="G63" s="27"/>
      <c r="H63" s="25">
        <v>40</v>
      </c>
      <c r="I63" s="22">
        <v>19.114999999999998</v>
      </c>
      <c r="J63" s="8">
        <f t="shared" si="0"/>
        <v>-20.885000000000002</v>
      </c>
    </row>
    <row r="64" spans="1:10" s="9" customFormat="1" ht="13.2" x14ac:dyDescent="0.25">
      <c r="A64" s="7"/>
      <c r="B64" s="7"/>
      <c r="C64" s="7"/>
      <c r="D64" s="13" t="s">
        <v>64</v>
      </c>
      <c r="E64" s="2" t="s">
        <v>17</v>
      </c>
      <c r="F64" s="10">
        <v>297.3</v>
      </c>
      <c r="G64" s="26" t="s">
        <v>64</v>
      </c>
      <c r="H64" s="25">
        <v>0.39100000000000001</v>
      </c>
      <c r="I64" s="22">
        <v>0.65800000000000003</v>
      </c>
      <c r="J64" s="8">
        <f t="shared" si="0"/>
        <v>0.26700000000000002</v>
      </c>
    </row>
    <row r="65" spans="1:10" s="9" customFormat="1" ht="13.2" x14ac:dyDescent="0.25">
      <c r="A65" s="7"/>
      <c r="B65" s="7"/>
      <c r="C65" s="7"/>
      <c r="D65" s="13" t="s">
        <v>65</v>
      </c>
      <c r="E65" s="2" t="s">
        <v>17</v>
      </c>
      <c r="F65" s="10">
        <v>297.3</v>
      </c>
      <c r="G65" s="26" t="s">
        <v>65</v>
      </c>
      <c r="H65" s="25">
        <v>0.438</v>
      </c>
      <c r="I65" s="22">
        <v>0</v>
      </c>
      <c r="J65" s="8">
        <f t="shared" si="0"/>
        <v>-0.438</v>
      </c>
    </row>
    <row r="66" spans="1:10" s="9" customFormat="1" ht="13.2" x14ac:dyDescent="0.25">
      <c r="A66" s="7"/>
      <c r="B66" s="7"/>
      <c r="C66" s="7"/>
      <c r="D66" s="13" t="s">
        <v>66</v>
      </c>
      <c r="E66" s="2" t="s">
        <v>17</v>
      </c>
      <c r="F66" s="10">
        <v>297.3</v>
      </c>
      <c r="G66" s="26" t="s">
        <v>66</v>
      </c>
      <c r="H66" s="25">
        <v>0.95</v>
      </c>
      <c r="I66" s="22">
        <v>0.84899999999999998</v>
      </c>
      <c r="J66" s="8">
        <f t="shared" si="0"/>
        <v>-0.10099999999999998</v>
      </c>
    </row>
    <row r="67" spans="1:10" s="9" customFormat="1" ht="13.2" x14ac:dyDescent="0.25">
      <c r="A67" s="7"/>
      <c r="B67" s="7"/>
      <c r="C67" s="7"/>
      <c r="D67" s="13" t="s">
        <v>67</v>
      </c>
      <c r="E67" s="2" t="s">
        <v>17</v>
      </c>
      <c r="F67" s="10">
        <v>297.3</v>
      </c>
      <c r="G67" s="26" t="s">
        <v>67</v>
      </c>
      <c r="H67" s="25">
        <v>1.0349999999999999</v>
      </c>
      <c r="I67" s="22">
        <v>0.441</v>
      </c>
      <c r="J67" s="8">
        <f t="shared" si="0"/>
        <v>-0.59399999999999986</v>
      </c>
    </row>
    <row r="68" spans="1:10" s="9" customFormat="1" ht="13.2" x14ac:dyDescent="0.25">
      <c r="A68" s="7"/>
      <c r="B68" s="7"/>
      <c r="C68" s="7"/>
      <c r="D68" s="13" t="s">
        <v>68</v>
      </c>
      <c r="E68" s="2" t="s">
        <v>17</v>
      </c>
      <c r="F68" s="10">
        <v>288.01</v>
      </c>
      <c r="G68" s="26" t="s">
        <v>68</v>
      </c>
      <c r="H68" s="25">
        <v>4.7</v>
      </c>
      <c r="I68" s="22">
        <v>6.782</v>
      </c>
      <c r="J68" s="8">
        <f t="shared" si="0"/>
        <v>2.0819999999999999</v>
      </c>
    </row>
    <row r="69" spans="1:10" s="9" customFormat="1" ht="16.5" customHeight="1" x14ac:dyDescent="0.25">
      <c r="A69" s="7"/>
      <c r="B69" s="7"/>
      <c r="C69" s="7"/>
      <c r="D69" s="13" t="s">
        <v>69</v>
      </c>
      <c r="E69" s="2" t="s">
        <v>17</v>
      </c>
      <c r="F69" s="10">
        <v>297.3</v>
      </c>
      <c r="G69" s="26" t="s">
        <v>69</v>
      </c>
      <c r="H69" s="25">
        <v>0.97799999999999998</v>
      </c>
      <c r="I69" s="22">
        <v>2.8570000000000002</v>
      </c>
      <c r="J69" s="8">
        <f t="shared" si="0"/>
        <v>1.8790000000000002</v>
      </c>
    </row>
    <row r="70" spans="1:10" s="9" customFormat="1" ht="26.4" x14ac:dyDescent="0.25">
      <c r="A70" s="7"/>
      <c r="B70" s="7"/>
      <c r="C70" s="7"/>
      <c r="D70" s="13" t="s">
        <v>70</v>
      </c>
      <c r="E70" s="2" t="s">
        <v>17</v>
      </c>
      <c r="F70" s="10">
        <v>283.36</v>
      </c>
      <c r="G70" s="26" t="s">
        <v>70</v>
      </c>
      <c r="H70" s="25">
        <v>35</v>
      </c>
      <c r="I70" s="22">
        <v>3.2370000000000001</v>
      </c>
      <c r="J70" s="8">
        <f t="shared" si="0"/>
        <v>-31.762999999999998</v>
      </c>
    </row>
    <row r="71" spans="1:10" s="9" customFormat="1" ht="26.4" x14ac:dyDescent="0.25">
      <c r="A71" s="7"/>
      <c r="B71" s="7"/>
      <c r="C71" s="7"/>
      <c r="D71" s="13" t="s">
        <v>71</v>
      </c>
      <c r="E71" s="2" t="s">
        <v>17</v>
      </c>
      <c r="F71" s="10">
        <v>297.3</v>
      </c>
      <c r="G71" s="26" t="s">
        <v>71</v>
      </c>
      <c r="H71" s="25">
        <v>1.331</v>
      </c>
      <c r="I71" s="22">
        <v>1.6659999999999999</v>
      </c>
      <c r="J71" s="8">
        <f t="shared" si="0"/>
        <v>0.33499999999999996</v>
      </c>
    </row>
    <row r="72" spans="1:10" s="9" customFormat="1" ht="13.2" x14ac:dyDescent="0.25">
      <c r="A72" s="7"/>
      <c r="B72" s="7"/>
      <c r="C72" s="7"/>
      <c r="D72" s="13" t="s">
        <v>72</v>
      </c>
      <c r="E72" s="2" t="s">
        <v>17</v>
      </c>
      <c r="F72" s="10">
        <v>288.01</v>
      </c>
      <c r="G72" s="26" t="s">
        <v>72</v>
      </c>
      <c r="H72" s="25">
        <v>1.65</v>
      </c>
      <c r="I72" s="22">
        <v>1.6459999999999999</v>
      </c>
      <c r="J72" s="8">
        <f t="shared" si="0"/>
        <v>-4.0000000000000036E-3</v>
      </c>
    </row>
    <row r="73" spans="1:10" s="9" customFormat="1" ht="13.2" x14ac:dyDescent="0.25">
      <c r="A73" s="7"/>
      <c r="B73" s="7"/>
      <c r="C73" s="7"/>
      <c r="D73" s="13" t="s">
        <v>73</v>
      </c>
      <c r="E73" s="2" t="s">
        <v>17</v>
      </c>
      <c r="F73" s="10">
        <v>297.3</v>
      </c>
      <c r="G73" s="26" t="s">
        <v>73</v>
      </c>
      <c r="H73" s="25">
        <v>0.56999999999999995</v>
      </c>
      <c r="I73" s="22">
        <v>0.496</v>
      </c>
      <c r="J73" s="8">
        <f t="shared" si="0"/>
        <v>-7.3999999999999955E-2</v>
      </c>
    </row>
    <row r="74" spans="1:10" s="9" customFormat="1" ht="13.2" x14ac:dyDescent="0.25">
      <c r="A74" s="7"/>
      <c r="B74" s="7"/>
      <c r="C74" s="7"/>
      <c r="D74" s="13" t="s">
        <v>74</v>
      </c>
      <c r="E74" s="2" t="s">
        <v>17</v>
      </c>
      <c r="F74" s="10">
        <v>297.3</v>
      </c>
      <c r="G74" s="26" t="s">
        <v>74</v>
      </c>
      <c r="H74" s="25">
        <v>0.29399999999999998</v>
      </c>
      <c r="I74" s="22">
        <v>0.30099999999999999</v>
      </c>
      <c r="J74" s="8">
        <f t="shared" si="0"/>
        <v>7.0000000000000062E-3</v>
      </c>
    </row>
    <row r="75" spans="1:10" s="9" customFormat="1" ht="13.2" x14ac:dyDescent="0.25">
      <c r="A75" s="7"/>
      <c r="B75" s="7"/>
      <c r="C75" s="7"/>
      <c r="D75" s="13" t="s">
        <v>75</v>
      </c>
      <c r="E75" s="2" t="s">
        <v>17</v>
      </c>
      <c r="F75" s="10">
        <v>297.3</v>
      </c>
      <c r="G75" s="26" t="s">
        <v>75</v>
      </c>
      <c r="H75" s="25">
        <v>0.8</v>
      </c>
      <c r="I75" s="22">
        <v>0.43</v>
      </c>
      <c r="J75" s="8">
        <f t="shared" si="0"/>
        <v>-0.37000000000000005</v>
      </c>
    </row>
    <row r="76" spans="1:10" s="9" customFormat="1" ht="15" customHeight="1" x14ac:dyDescent="0.25">
      <c r="A76" s="7"/>
      <c r="B76" s="7"/>
      <c r="C76" s="7"/>
      <c r="D76" s="13" t="s">
        <v>76</v>
      </c>
      <c r="E76" s="2" t="s">
        <v>17</v>
      </c>
      <c r="F76" s="10">
        <v>288.01</v>
      </c>
      <c r="G76" s="26" t="s">
        <v>76</v>
      </c>
      <c r="H76" s="25">
        <v>3.258</v>
      </c>
      <c r="I76" s="22">
        <v>2.87</v>
      </c>
      <c r="J76" s="8">
        <f t="shared" si="0"/>
        <v>-0.3879999999999999</v>
      </c>
    </row>
    <row r="77" spans="1:10" s="9" customFormat="1" ht="13.2" x14ac:dyDescent="0.25">
      <c r="A77" s="7"/>
      <c r="B77" s="7"/>
      <c r="C77" s="7"/>
      <c r="D77" s="13" t="s">
        <v>77</v>
      </c>
      <c r="E77" s="2" t="s">
        <v>17</v>
      </c>
      <c r="F77" s="10">
        <v>297.3</v>
      </c>
      <c r="G77" s="26" t="s">
        <v>77</v>
      </c>
      <c r="H77" s="25">
        <v>1.3</v>
      </c>
      <c r="I77" s="22">
        <v>1.0389999999999999</v>
      </c>
      <c r="J77" s="8">
        <f t="shared" si="0"/>
        <v>-0.26100000000000012</v>
      </c>
    </row>
    <row r="78" spans="1:10" s="9" customFormat="1" ht="13.2" x14ac:dyDescent="0.25">
      <c r="A78" s="7"/>
      <c r="B78" s="7"/>
      <c r="C78" s="7"/>
      <c r="D78" s="13" t="s">
        <v>78</v>
      </c>
      <c r="E78" s="2" t="s">
        <v>17</v>
      </c>
      <c r="F78" s="10">
        <v>288.01</v>
      </c>
      <c r="G78" s="26" t="s">
        <v>78</v>
      </c>
      <c r="H78" s="25">
        <v>0</v>
      </c>
      <c r="I78" s="23">
        <v>0</v>
      </c>
      <c r="J78" s="8">
        <f t="shared" si="0"/>
        <v>0</v>
      </c>
    </row>
    <row r="79" spans="1:10" s="9" customFormat="1" ht="28.2" customHeight="1" x14ac:dyDescent="0.25">
      <c r="A79" s="7"/>
      <c r="B79" s="7"/>
      <c r="C79" s="7"/>
      <c r="D79" s="13" t="s">
        <v>79</v>
      </c>
      <c r="E79" s="2" t="s">
        <v>17</v>
      </c>
      <c r="F79" s="10">
        <v>288.01</v>
      </c>
      <c r="G79" s="26" t="s">
        <v>79</v>
      </c>
      <c r="H79" s="25">
        <v>3.34</v>
      </c>
      <c r="I79" s="23">
        <v>3.2330000000000001</v>
      </c>
      <c r="J79" s="8">
        <f t="shared" si="0"/>
        <v>-0.10699999999999976</v>
      </c>
    </row>
    <row r="80" spans="1:10" s="9" customFormat="1" ht="13.2" x14ac:dyDescent="0.25">
      <c r="A80" s="7"/>
      <c r="B80" s="7"/>
      <c r="C80" s="7"/>
      <c r="D80" s="13" t="s">
        <v>80</v>
      </c>
      <c r="E80" s="2" t="s">
        <v>17</v>
      </c>
      <c r="F80" s="10">
        <v>288.01</v>
      </c>
      <c r="G80" s="26" t="s">
        <v>80</v>
      </c>
      <c r="H80" s="25">
        <v>2.2999999999999998</v>
      </c>
      <c r="I80" s="23">
        <v>2.4609999999999999</v>
      </c>
      <c r="J80" s="8">
        <f t="shared" ref="J80:J144" si="1">I80-H80</f>
        <v>0.16100000000000003</v>
      </c>
    </row>
    <row r="81" spans="1:10" s="9" customFormat="1" ht="31.35" customHeight="1" x14ac:dyDescent="0.25">
      <c r="A81" s="7"/>
      <c r="B81" s="7"/>
      <c r="C81" s="7"/>
      <c r="D81" s="13" t="s">
        <v>81</v>
      </c>
      <c r="E81" s="2" t="s">
        <v>17</v>
      </c>
      <c r="F81" s="10">
        <v>288.01</v>
      </c>
      <c r="G81" s="26" t="s">
        <v>81</v>
      </c>
      <c r="H81" s="25">
        <v>4.9530000000000003</v>
      </c>
      <c r="I81" s="22">
        <v>4.8689999999999998</v>
      </c>
      <c r="J81" s="8">
        <f t="shared" si="1"/>
        <v>-8.4000000000000519E-2</v>
      </c>
    </row>
    <row r="82" spans="1:10" s="9" customFormat="1" ht="13.2" x14ac:dyDescent="0.25">
      <c r="A82" s="7"/>
      <c r="B82" s="7"/>
      <c r="C82" s="7"/>
      <c r="D82" s="13" t="s">
        <v>82</v>
      </c>
      <c r="E82" s="2" t="s">
        <v>17</v>
      </c>
      <c r="F82" s="10">
        <v>297.3</v>
      </c>
      <c r="G82" s="26" t="s">
        <v>82</v>
      </c>
      <c r="H82" s="25">
        <v>2</v>
      </c>
      <c r="I82" s="22">
        <v>1.1619999999999999</v>
      </c>
      <c r="J82" s="8">
        <f t="shared" si="1"/>
        <v>-0.83800000000000008</v>
      </c>
    </row>
    <row r="83" spans="1:10" s="9" customFormat="1" ht="26.4" x14ac:dyDescent="0.25">
      <c r="A83" s="7"/>
      <c r="B83" s="7"/>
      <c r="C83" s="7"/>
      <c r="D83" s="13" t="s">
        <v>83</v>
      </c>
      <c r="E83" s="2" t="s">
        <v>17</v>
      </c>
      <c r="F83" s="10">
        <v>288.01</v>
      </c>
      <c r="G83" s="26" t="s">
        <v>83</v>
      </c>
      <c r="H83" s="28">
        <v>7.2</v>
      </c>
      <c r="I83" s="22">
        <v>5.2240000000000002</v>
      </c>
      <c r="J83" s="8">
        <f t="shared" si="1"/>
        <v>-1.976</v>
      </c>
    </row>
    <row r="84" spans="1:10" s="9" customFormat="1" ht="13.2" x14ac:dyDescent="0.25">
      <c r="A84" s="7"/>
      <c r="B84" s="7"/>
      <c r="C84" s="7"/>
      <c r="D84" s="13" t="s">
        <v>84</v>
      </c>
      <c r="E84" s="2" t="s">
        <v>17</v>
      </c>
      <c r="F84" s="10">
        <v>283.36</v>
      </c>
      <c r="G84" s="26" t="s">
        <v>84</v>
      </c>
      <c r="H84" s="25">
        <v>20</v>
      </c>
      <c r="I84" s="22">
        <v>35.92</v>
      </c>
      <c r="J84" s="8">
        <f t="shared" si="1"/>
        <v>15.920000000000002</v>
      </c>
    </row>
    <row r="85" spans="1:10" s="9" customFormat="1" ht="25.65" customHeight="1" x14ac:dyDescent="0.25">
      <c r="A85" s="7"/>
      <c r="B85" s="7"/>
      <c r="C85" s="7"/>
      <c r="D85" s="13" t="s">
        <v>85</v>
      </c>
      <c r="E85" s="2" t="s">
        <v>17</v>
      </c>
      <c r="F85" s="10">
        <v>297.3</v>
      </c>
      <c r="G85" s="26" t="s">
        <v>85</v>
      </c>
      <c r="H85" s="25">
        <v>0.52100000000000002</v>
      </c>
      <c r="I85" s="22">
        <v>0.48199999999999998</v>
      </c>
      <c r="J85" s="8">
        <f>I85-H85</f>
        <v>-3.9000000000000035E-2</v>
      </c>
    </row>
    <row r="86" spans="1:10" s="9" customFormat="1" ht="13.2" x14ac:dyDescent="0.25">
      <c r="A86" s="7"/>
      <c r="B86" s="7"/>
      <c r="C86" s="7"/>
      <c r="D86" s="13" t="s">
        <v>86</v>
      </c>
      <c r="E86" s="2" t="s">
        <v>17</v>
      </c>
      <c r="F86" s="24">
        <v>288.01</v>
      </c>
      <c r="G86" s="26" t="s">
        <v>86</v>
      </c>
      <c r="H86" s="25">
        <v>2.153</v>
      </c>
      <c r="I86" s="22">
        <v>0.72199999999999998</v>
      </c>
      <c r="J86" s="8">
        <f t="shared" si="1"/>
        <v>-1.431</v>
      </c>
    </row>
    <row r="87" spans="1:10" s="9" customFormat="1" ht="13.2" x14ac:dyDescent="0.25">
      <c r="A87" s="7"/>
      <c r="B87" s="7"/>
      <c r="C87" s="7"/>
      <c r="D87" s="13" t="s">
        <v>87</v>
      </c>
      <c r="E87" s="2" t="s">
        <v>17</v>
      </c>
      <c r="F87" s="24">
        <v>288.01</v>
      </c>
      <c r="G87" s="26" t="s">
        <v>87</v>
      </c>
      <c r="H87" s="25">
        <v>2.3380000000000001</v>
      </c>
      <c r="I87" s="22">
        <v>0.88800000000000001</v>
      </c>
      <c r="J87" s="8">
        <f t="shared" si="1"/>
        <v>-1.4500000000000002</v>
      </c>
    </row>
    <row r="88" spans="1:10" s="9" customFormat="1" ht="13.2" x14ac:dyDescent="0.25">
      <c r="A88" s="7"/>
      <c r="B88" s="7"/>
      <c r="C88" s="7"/>
      <c r="D88" s="13" t="s">
        <v>88</v>
      </c>
      <c r="E88" s="2" t="s">
        <v>17</v>
      </c>
      <c r="F88" s="10">
        <v>283.36</v>
      </c>
      <c r="G88" s="26" t="s">
        <v>88</v>
      </c>
      <c r="H88" s="25">
        <v>24.611000000000001</v>
      </c>
      <c r="I88" s="22">
        <v>0</v>
      </c>
      <c r="J88" s="8">
        <f t="shared" si="1"/>
        <v>-24.611000000000001</v>
      </c>
    </row>
    <row r="89" spans="1:10" s="9" customFormat="1" ht="13.2" x14ac:dyDescent="0.25">
      <c r="A89" s="7"/>
      <c r="B89" s="7"/>
      <c r="C89" s="7"/>
      <c r="D89" s="13" t="s">
        <v>89</v>
      </c>
      <c r="E89" s="2" t="s">
        <v>17</v>
      </c>
      <c r="F89" s="24">
        <v>288.01</v>
      </c>
      <c r="G89" s="26" t="s">
        <v>89</v>
      </c>
      <c r="H89" s="25">
        <v>2.1</v>
      </c>
      <c r="I89" s="22">
        <v>1.6140000000000001</v>
      </c>
      <c r="J89" s="8">
        <f t="shared" si="1"/>
        <v>-0.48599999999999999</v>
      </c>
    </row>
    <row r="90" spans="1:10" s="9" customFormat="1" ht="26.4" x14ac:dyDescent="0.25">
      <c r="A90" s="7"/>
      <c r="B90" s="7"/>
      <c r="C90" s="7"/>
      <c r="D90" s="13" t="s">
        <v>90</v>
      </c>
      <c r="E90" s="2" t="s">
        <v>17</v>
      </c>
      <c r="F90" s="24">
        <v>278.70999999999998</v>
      </c>
      <c r="G90" s="26" t="s">
        <v>90</v>
      </c>
      <c r="H90" s="25">
        <v>235</v>
      </c>
      <c r="I90" s="22">
        <v>205.71799999999999</v>
      </c>
      <c r="J90" s="8">
        <f t="shared" si="1"/>
        <v>-29.282000000000011</v>
      </c>
    </row>
    <row r="91" spans="1:10" s="9" customFormat="1" ht="26.4" x14ac:dyDescent="0.25">
      <c r="A91" s="7"/>
      <c r="B91" s="7"/>
      <c r="C91" s="7"/>
      <c r="D91" s="13" t="s">
        <v>91</v>
      </c>
      <c r="E91" s="2" t="s">
        <v>17</v>
      </c>
      <c r="F91" s="10">
        <v>283.36</v>
      </c>
      <c r="G91" s="26" t="s">
        <v>91</v>
      </c>
      <c r="H91" s="25">
        <v>0</v>
      </c>
      <c r="I91" s="22">
        <v>0</v>
      </c>
      <c r="J91" s="8">
        <f t="shared" si="1"/>
        <v>0</v>
      </c>
    </row>
    <row r="92" spans="1:10" s="9" customFormat="1" ht="13.2" x14ac:dyDescent="0.25">
      <c r="A92" s="7"/>
      <c r="B92" s="7"/>
      <c r="C92" s="7"/>
      <c r="D92" s="13" t="s">
        <v>92</v>
      </c>
      <c r="E92" s="2" t="s">
        <v>17</v>
      </c>
      <c r="F92" s="24">
        <v>288.01</v>
      </c>
      <c r="G92" s="26" t="s">
        <v>92</v>
      </c>
      <c r="H92" s="28">
        <v>7.9</v>
      </c>
      <c r="I92" s="22">
        <v>6.9450000000000003</v>
      </c>
      <c r="J92" s="8">
        <f t="shared" si="1"/>
        <v>-0.95500000000000007</v>
      </c>
    </row>
    <row r="93" spans="1:10" s="9" customFormat="1" ht="13.2" x14ac:dyDescent="0.25">
      <c r="A93" s="7"/>
      <c r="B93" s="7"/>
      <c r="C93" s="7"/>
      <c r="D93" s="14"/>
      <c r="E93" s="2" t="s">
        <v>17</v>
      </c>
      <c r="F93" s="10">
        <v>283.36</v>
      </c>
      <c r="G93" s="27"/>
      <c r="H93" s="25">
        <v>18</v>
      </c>
      <c r="I93" s="22">
        <v>8.7240000000000002</v>
      </c>
      <c r="J93" s="8">
        <f t="shared" si="1"/>
        <v>-9.2759999999999998</v>
      </c>
    </row>
    <row r="94" spans="1:10" s="9" customFormat="1" ht="39.6" x14ac:dyDescent="0.25">
      <c r="A94" s="7"/>
      <c r="B94" s="7"/>
      <c r="C94" s="7"/>
      <c r="D94" s="13" t="s">
        <v>93</v>
      </c>
      <c r="E94" s="2" t="s">
        <v>17</v>
      </c>
      <c r="F94" s="24">
        <v>278.70999999999998</v>
      </c>
      <c r="G94" s="26" t="s">
        <v>93</v>
      </c>
      <c r="H94" s="25">
        <v>129.69999999999999</v>
      </c>
      <c r="I94" s="22">
        <v>0.69799999999999995</v>
      </c>
      <c r="J94" s="8">
        <f t="shared" si="1"/>
        <v>-129.00199999999998</v>
      </c>
    </row>
    <row r="95" spans="1:10" s="9" customFormat="1" ht="13.2" x14ac:dyDescent="0.25">
      <c r="A95" s="7"/>
      <c r="B95" s="7"/>
      <c r="C95" s="7"/>
      <c r="D95" s="13" t="s">
        <v>94</v>
      </c>
      <c r="E95" s="2" t="s">
        <v>17</v>
      </c>
      <c r="F95" s="24">
        <v>288.01</v>
      </c>
      <c r="G95" s="26" t="s">
        <v>94</v>
      </c>
      <c r="H95" s="25">
        <v>3</v>
      </c>
      <c r="I95" s="22">
        <v>3.0569999999999999</v>
      </c>
      <c r="J95" s="8">
        <f t="shared" si="1"/>
        <v>5.699999999999994E-2</v>
      </c>
    </row>
    <row r="96" spans="1:10" s="9" customFormat="1" ht="26.4" x14ac:dyDescent="0.25">
      <c r="A96" s="7"/>
      <c r="B96" s="7"/>
      <c r="C96" s="7"/>
      <c r="D96" s="13" t="s">
        <v>95</v>
      </c>
      <c r="E96" s="2" t="s">
        <v>17</v>
      </c>
      <c r="F96" s="10">
        <v>297.3</v>
      </c>
      <c r="G96" s="26" t="s">
        <v>95</v>
      </c>
      <c r="H96" s="28">
        <v>3</v>
      </c>
      <c r="I96" s="22">
        <v>0.5</v>
      </c>
      <c r="J96" s="8">
        <f t="shared" si="1"/>
        <v>-2.5</v>
      </c>
    </row>
    <row r="97" spans="1:10" s="9" customFormat="1" ht="13.2" x14ac:dyDescent="0.25">
      <c r="A97" s="7"/>
      <c r="B97" s="7"/>
      <c r="C97" s="7"/>
      <c r="D97" s="13" t="s">
        <v>96</v>
      </c>
      <c r="E97" s="2" t="s">
        <v>17</v>
      </c>
      <c r="F97" s="24">
        <v>288.01</v>
      </c>
      <c r="G97" s="26" t="s">
        <v>96</v>
      </c>
      <c r="H97" s="25">
        <v>7.4530000000000003</v>
      </c>
      <c r="I97" s="22">
        <v>8.827</v>
      </c>
      <c r="J97" s="8">
        <f t="shared" si="1"/>
        <v>1.3739999999999997</v>
      </c>
    </row>
    <row r="98" spans="1:10" s="9" customFormat="1" ht="13.8" customHeight="1" x14ac:dyDescent="0.25">
      <c r="A98" s="7"/>
      <c r="B98" s="7"/>
      <c r="C98" s="7"/>
      <c r="D98" s="13" t="s">
        <v>97</v>
      </c>
      <c r="E98" s="2" t="s">
        <v>17</v>
      </c>
      <c r="F98" s="24">
        <v>288.01</v>
      </c>
      <c r="G98" s="26" t="s">
        <v>97</v>
      </c>
      <c r="H98" s="25">
        <v>3.2850000000000001</v>
      </c>
      <c r="I98" s="22">
        <v>3.3479999999999999</v>
      </c>
      <c r="J98" s="8">
        <f t="shared" si="1"/>
        <v>6.2999999999999723E-2</v>
      </c>
    </row>
    <row r="99" spans="1:10" s="9" customFormat="1" ht="13.2" x14ac:dyDescent="0.25">
      <c r="A99" s="7"/>
      <c r="B99" s="7"/>
      <c r="C99" s="7"/>
      <c r="D99" s="13" t="s">
        <v>98</v>
      </c>
      <c r="E99" s="2" t="s">
        <v>17</v>
      </c>
      <c r="F99" s="10">
        <v>297.3</v>
      </c>
      <c r="G99" s="26" t="s">
        <v>98</v>
      </c>
      <c r="H99" s="25">
        <v>1.5</v>
      </c>
      <c r="I99" s="22">
        <v>0.84799999999999998</v>
      </c>
      <c r="J99" s="8">
        <f t="shared" si="1"/>
        <v>-0.65200000000000002</v>
      </c>
    </row>
    <row r="100" spans="1:10" s="9" customFormat="1" ht="13.2" x14ac:dyDescent="0.25">
      <c r="A100" s="7"/>
      <c r="B100" s="7"/>
      <c r="C100" s="7"/>
      <c r="D100" s="13" t="s">
        <v>99</v>
      </c>
      <c r="E100" s="2" t="s">
        <v>17</v>
      </c>
      <c r="F100" s="10">
        <v>297.3</v>
      </c>
      <c r="G100" s="26" t="s">
        <v>99</v>
      </c>
      <c r="H100" s="25">
        <v>0.9</v>
      </c>
      <c r="I100" s="22">
        <v>0.43</v>
      </c>
      <c r="J100" s="8">
        <f t="shared" si="1"/>
        <v>-0.47000000000000003</v>
      </c>
    </row>
    <row r="101" spans="1:10" s="9" customFormat="1" ht="13.2" x14ac:dyDescent="0.25">
      <c r="A101" s="7"/>
      <c r="B101" s="7"/>
      <c r="C101" s="7"/>
      <c r="D101" s="13" t="s">
        <v>100</v>
      </c>
      <c r="E101" s="2" t="s">
        <v>17</v>
      </c>
      <c r="F101" s="10">
        <v>283.36</v>
      </c>
      <c r="G101" s="26" t="s">
        <v>100</v>
      </c>
      <c r="H101" s="25">
        <v>25.6</v>
      </c>
      <c r="I101" s="22">
        <v>30.297999999999998</v>
      </c>
      <c r="J101" s="8">
        <f t="shared" si="1"/>
        <v>4.6979999999999968</v>
      </c>
    </row>
    <row r="102" spans="1:10" s="9" customFormat="1" ht="13.2" x14ac:dyDescent="0.25">
      <c r="A102" s="7"/>
      <c r="B102" s="7"/>
      <c r="C102" s="7"/>
      <c r="D102" s="13" t="s">
        <v>101</v>
      </c>
      <c r="E102" s="2" t="s">
        <v>17</v>
      </c>
      <c r="F102" s="10">
        <v>288.01</v>
      </c>
      <c r="G102" s="26" t="s">
        <v>101</v>
      </c>
      <c r="H102" s="25">
        <v>0.36299999999999999</v>
      </c>
      <c r="I102" s="22">
        <v>0</v>
      </c>
      <c r="J102" s="8">
        <f t="shared" si="1"/>
        <v>-0.36299999999999999</v>
      </c>
    </row>
    <row r="103" spans="1:10" s="9" customFormat="1" ht="15" customHeight="1" x14ac:dyDescent="0.25">
      <c r="A103" s="7"/>
      <c r="B103" s="7"/>
      <c r="C103" s="7"/>
      <c r="D103" s="13" t="s">
        <v>102</v>
      </c>
      <c r="E103" s="2" t="s">
        <v>17</v>
      </c>
      <c r="F103" s="10">
        <v>297.3</v>
      </c>
      <c r="G103" s="26" t="s">
        <v>102</v>
      </c>
      <c r="H103" s="25">
        <v>0.96599999999999997</v>
      </c>
      <c r="I103" s="22">
        <v>0</v>
      </c>
      <c r="J103" s="8">
        <f t="shared" si="1"/>
        <v>-0.96599999999999997</v>
      </c>
    </row>
    <row r="104" spans="1:10" s="9" customFormat="1" ht="26.4" x14ac:dyDescent="0.25">
      <c r="A104" s="7"/>
      <c r="B104" s="7"/>
      <c r="C104" s="7"/>
      <c r="D104" s="13" t="s">
        <v>103</v>
      </c>
      <c r="E104" s="2" t="s">
        <v>17</v>
      </c>
      <c r="F104" s="24">
        <v>288.01</v>
      </c>
      <c r="G104" s="26" t="s">
        <v>103</v>
      </c>
      <c r="H104" s="25">
        <v>3.125</v>
      </c>
      <c r="I104" s="22">
        <v>3.82</v>
      </c>
      <c r="J104" s="8">
        <f t="shared" si="1"/>
        <v>0.69499999999999984</v>
      </c>
    </row>
    <row r="105" spans="1:10" s="9" customFormat="1" ht="13.2" x14ac:dyDescent="0.25">
      <c r="A105" s="7"/>
      <c r="B105" s="7"/>
      <c r="C105" s="7"/>
      <c r="D105" s="13" t="s">
        <v>104</v>
      </c>
      <c r="E105" s="2" t="s">
        <v>17</v>
      </c>
      <c r="F105" s="24">
        <v>288.01</v>
      </c>
      <c r="G105" s="26" t="s">
        <v>104</v>
      </c>
      <c r="H105" s="25">
        <v>2.1</v>
      </c>
      <c r="I105" s="22">
        <v>1.4019999999999999</v>
      </c>
      <c r="J105" s="8">
        <f t="shared" si="1"/>
        <v>-0.69800000000000018</v>
      </c>
    </row>
    <row r="106" spans="1:10" s="9" customFormat="1" ht="13.2" x14ac:dyDescent="0.25">
      <c r="A106" s="7"/>
      <c r="B106" s="7"/>
      <c r="C106" s="7"/>
      <c r="D106" s="13" t="s">
        <v>105</v>
      </c>
      <c r="E106" s="2" t="s">
        <v>17</v>
      </c>
      <c r="F106" s="24">
        <v>288.01</v>
      </c>
      <c r="G106" s="26" t="s">
        <v>105</v>
      </c>
      <c r="H106" s="25">
        <v>2.6349999999999998</v>
      </c>
      <c r="I106" s="22">
        <v>2.298</v>
      </c>
      <c r="J106" s="8">
        <f t="shared" si="1"/>
        <v>-0.33699999999999974</v>
      </c>
    </row>
    <row r="107" spans="1:10" s="9" customFormat="1" ht="13.2" x14ac:dyDescent="0.25">
      <c r="A107" s="7"/>
      <c r="B107" s="7"/>
      <c r="C107" s="7"/>
      <c r="D107" s="13" t="s">
        <v>106</v>
      </c>
      <c r="E107" s="2" t="s">
        <v>17</v>
      </c>
      <c r="F107" s="10">
        <v>297.3</v>
      </c>
      <c r="G107" s="26" t="s">
        <v>106</v>
      </c>
      <c r="H107" s="25">
        <v>0.9</v>
      </c>
      <c r="I107" s="22">
        <v>0.158</v>
      </c>
      <c r="J107" s="8">
        <f t="shared" si="1"/>
        <v>-0.74199999999999999</v>
      </c>
    </row>
    <row r="108" spans="1:10" s="9" customFormat="1" ht="13.2" x14ac:dyDescent="0.25">
      <c r="A108" s="7"/>
      <c r="B108" s="7"/>
      <c r="C108" s="7"/>
      <c r="D108" s="14"/>
      <c r="E108" s="2" t="s">
        <v>17</v>
      </c>
      <c r="F108" s="10">
        <v>297.3</v>
      </c>
      <c r="G108" s="27"/>
      <c r="H108" s="25">
        <v>1.1000000000000001</v>
      </c>
      <c r="I108" s="22">
        <v>0.41499999999999998</v>
      </c>
      <c r="J108" s="8">
        <f t="shared" si="1"/>
        <v>-0.68500000000000005</v>
      </c>
    </row>
    <row r="109" spans="1:10" s="9" customFormat="1" ht="16.350000000000001" customHeight="1" x14ac:dyDescent="0.25">
      <c r="A109" s="7"/>
      <c r="B109" s="7"/>
      <c r="C109" s="7"/>
      <c r="D109" s="13" t="s">
        <v>107</v>
      </c>
      <c r="E109" s="2" t="s">
        <v>17</v>
      </c>
      <c r="F109" s="10">
        <v>297.3</v>
      </c>
      <c r="G109" s="26" t="s">
        <v>107</v>
      </c>
      <c r="H109" s="25">
        <v>1.6</v>
      </c>
      <c r="I109" s="22">
        <v>0.48</v>
      </c>
      <c r="J109" s="8">
        <f t="shared" si="1"/>
        <v>-1.1200000000000001</v>
      </c>
    </row>
    <row r="110" spans="1:10" s="9" customFormat="1" ht="13.2" x14ac:dyDescent="0.25">
      <c r="A110" s="7"/>
      <c r="B110" s="7"/>
      <c r="C110" s="7"/>
      <c r="D110" s="14"/>
      <c r="E110" s="2" t="s">
        <v>17</v>
      </c>
      <c r="F110" s="10">
        <v>297.3</v>
      </c>
      <c r="G110" s="27"/>
      <c r="H110" s="25">
        <v>0.9</v>
      </c>
      <c r="I110" s="22">
        <v>0.96099999999999997</v>
      </c>
      <c r="J110" s="8">
        <f t="shared" si="1"/>
        <v>6.0999999999999943E-2</v>
      </c>
    </row>
    <row r="111" spans="1:10" s="9" customFormat="1" ht="13.2" x14ac:dyDescent="0.25">
      <c r="A111" s="7"/>
      <c r="B111" s="7"/>
      <c r="C111" s="7"/>
      <c r="D111" s="14"/>
      <c r="E111" s="2" t="s">
        <v>17</v>
      </c>
      <c r="F111" s="10">
        <v>297.3</v>
      </c>
      <c r="G111" s="27"/>
      <c r="H111" s="25">
        <v>1.2</v>
      </c>
      <c r="I111" s="22">
        <v>0.83299999999999996</v>
      </c>
      <c r="J111" s="8">
        <f t="shared" si="1"/>
        <v>-0.36699999999999999</v>
      </c>
    </row>
    <row r="112" spans="1:10" s="9" customFormat="1" ht="13.2" x14ac:dyDescent="0.25">
      <c r="A112" s="7"/>
      <c r="B112" s="7"/>
      <c r="C112" s="7"/>
      <c r="D112" s="13" t="s">
        <v>108</v>
      </c>
      <c r="E112" s="2" t="s">
        <v>17</v>
      </c>
      <c r="F112" s="10">
        <v>297.3</v>
      </c>
      <c r="G112" s="26" t="s">
        <v>108</v>
      </c>
      <c r="H112" s="25">
        <v>0.8</v>
      </c>
      <c r="I112" s="22">
        <v>0.42699999999999999</v>
      </c>
      <c r="J112" s="8">
        <f t="shared" si="1"/>
        <v>-0.37300000000000005</v>
      </c>
    </row>
    <row r="113" spans="1:10" s="9" customFormat="1" ht="13.2" x14ac:dyDescent="0.25">
      <c r="A113" s="7"/>
      <c r="B113" s="7"/>
      <c r="C113" s="7"/>
      <c r="D113" s="13" t="s">
        <v>109</v>
      </c>
      <c r="E113" s="2" t="s">
        <v>17</v>
      </c>
      <c r="F113" s="10">
        <v>288.01</v>
      </c>
      <c r="G113" s="26" t="s">
        <v>109</v>
      </c>
      <c r="H113" s="25">
        <v>5.7249999999999996</v>
      </c>
      <c r="I113" s="22">
        <v>0.71799999999999997</v>
      </c>
      <c r="J113" s="8">
        <f t="shared" si="1"/>
        <v>-5.0069999999999997</v>
      </c>
    </row>
    <row r="114" spans="1:10" s="9" customFormat="1" ht="13.2" x14ac:dyDescent="0.25">
      <c r="A114" s="7"/>
      <c r="B114" s="7"/>
      <c r="C114" s="7"/>
      <c r="D114" s="13" t="s">
        <v>110</v>
      </c>
      <c r="E114" s="2" t="s">
        <v>17</v>
      </c>
      <c r="F114" s="10">
        <v>288.01</v>
      </c>
      <c r="G114" s="26" t="s">
        <v>110</v>
      </c>
      <c r="H114" s="25">
        <v>21.876999999999999</v>
      </c>
      <c r="I114" s="22">
        <v>4.9109999999999996</v>
      </c>
      <c r="J114" s="8">
        <f t="shared" si="1"/>
        <v>-16.966000000000001</v>
      </c>
    </row>
    <row r="115" spans="1:10" s="9" customFormat="1" ht="13.2" x14ac:dyDescent="0.25">
      <c r="A115" s="7"/>
      <c r="B115" s="7"/>
      <c r="C115" s="7"/>
      <c r="D115" s="13" t="s">
        <v>111</v>
      </c>
      <c r="E115" s="2" t="s">
        <v>17</v>
      </c>
      <c r="F115" s="10">
        <v>297.3</v>
      </c>
      <c r="G115" s="26" t="s">
        <v>111</v>
      </c>
      <c r="H115" s="25">
        <v>2.1</v>
      </c>
      <c r="I115" s="22">
        <v>2.6760000000000002</v>
      </c>
      <c r="J115" s="8">
        <f t="shared" si="1"/>
        <v>0.57600000000000007</v>
      </c>
    </row>
    <row r="116" spans="1:10" s="9" customFormat="1" ht="13.2" x14ac:dyDescent="0.25">
      <c r="A116" s="7"/>
      <c r="B116" s="7"/>
      <c r="C116" s="7"/>
      <c r="D116" s="14"/>
      <c r="E116" s="2" t="s">
        <v>17</v>
      </c>
      <c r="F116" s="10">
        <v>288.01</v>
      </c>
      <c r="G116" s="27"/>
      <c r="H116" s="25">
        <v>2.6</v>
      </c>
      <c r="I116" s="22">
        <v>2.3450000000000002</v>
      </c>
      <c r="J116" s="8">
        <f t="shared" si="1"/>
        <v>-0.25499999999999989</v>
      </c>
    </row>
    <row r="117" spans="1:10" s="9" customFormat="1" ht="13.2" x14ac:dyDescent="0.25">
      <c r="A117" s="7"/>
      <c r="B117" s="7"/>
      <c r="C117" s="7"/>
      <c r="D117" s="13" t="s">
        <v>112</v>
      </c>
      <c r="E117" s="2" t="s">
        <v>17</v>
      </c>
      <c r="F117" s="10">
        <v>288.01</v>
      </c>
      <c r="G117" s="26" t="s">
        <v>112</v>
      </c>
      <c r="H117" s="25">
        <v>10.295999999999999</v>
      </c>
      <c r="I117" s="22">
        <v>10.561</v>
      </c>
      <c r="J117" s="8">
        <f t="shared" si="1"/>
        <v>0.26500000000000057</v>
      </c>
    </row>
    <row r="118" spans="1:10" s="9" customFormat="1" ht="14.25" customHeight="1" x14ac:dyDescent="0.25">
      <c r="A118" s="7"/>
      <c r="B118" s="7"/>
      <c r="C118" s="7"/>
      <c r="D118" s="13" t="s">
        <v>113</v>
      </c>
      <c r="E118" s="2" t="s">
        <v>17</v>
      </c>
      <c r="F118" s="10">
        <v>288.01</v>
      </c>
      <c r="G118" s="26" t="s">
        <v>113</v>
      </c>
      <c r="H118" s="25">
        <v>7</v>
      </c>
      <c r="I118" s="22">
        <v>7.1859999999999999</v>
      </c>
      <c r="J118" s="8">
        <f t="shared" si="1"/>
        <v>0.18599999999999994</v>
      </c>
    </row>
    <row r="119" spans="1:10" s="9" customFormat="1" ht="39.6" x14ac:dyDescent="0.25">
      <c r="A119" s="7"/>
      <c r="B119" s="7"/>
      <c r="C119" s="7"/>
      <c r="D119" s="13" t="s">
        <v>114</v>
      </c>
      <c r="E119" s="2" t="s">
        <v>17</v>
      </c>
      <c r="F119" s="10">
        <v>288.01</v>
      </c>
      <c r="G119" s="26" t="s">
        <v>114</v>
      </c>
      <c r="H119" s="25">
        <v>3.6</v>
      </c>
      <c r="I119" s="22">
        <v>4.0960000000000001</v>
      </c>
      <c r="J119" s="8">
        <f t="shared" si="1"/>
        <v>0.496</v>
      </c>
    </row>
    <row r="120" spans="1:10" s="9" customFormat="1" ht="13.2" x14ac:dyDescent="0.25">
      <c r="A120" s="7"/>
      <c r="B120" s="7"/>
      <c r="C120" s="7"/>
      <c r="D120" s="13" t="s">
        <v>115</v>
      </c>
      <c r="E120" s="2" t="s">
        <v>17</v>
      </c>
      <c r="F120" s="10">
        <v>288.01</v>
      </c>
      <c r="G120" s="26" t="s">
        <v>115</v>
      </c>
      <c r="H120" s="25">
        <v>11.003</v>
      </c>
      <c r="I120" s="22">
        <v>9.9700000000000006</v>
      </c>
      <c r="J120" s="8">
        <f t="shared" si="1"/>
        <v>-1.0329999999999995</v>
      </c>
    </row>
    <row r="121" spans="1:10" s="9" customFormat="1" ht="13.2" x14ac:dyDescent="0.25">
      <c r="A121" s="7"/>
      <c r="B121" s="7"/>
      <c r="C121" s="7"/>
      <c r="D121" s="13" t="s">
        <v>116</v>
      </c>
      <c r="E121" s="2" t="s">
        <v>17</v>
      </c>
      <c r="F121" s="10">
        <v>288.01</v>
      </c>
      <c r="G121" s="26" t="s">
        <v>116</v>
      </c>
      <c r="H121" s="25">
        <v>6</v>
      </c>
      <c r="I121" s="22">
        <v>4.0830000000000002</v>
      </c>
      <c r="J121" s="8">
        <f t="shared" si="1"/>
        <v>-1.9169999999999998</v>
      </c>
    </row>
    <row r="122" spans="1:10" s="9" customFormat="1" ht="13.2" x14ac:dyDescent="0.25">
      <c r="A122" s="7"/>
      <c r="B122" s="7"/>
      <c r="C122" s="7"/>
      <c r="D122" s="13" t="s">
        <v>117</v>
      </c>
      <c r="E122" s="2"/>
      <c r="F122" s="24">
        <v>297.3</v>
      </c>
      <c r="G122" s="26" t="s">
        <v>117</v>
      </c>
      <c r="H122" s="25">
        <v>1.2</v>
      </c>
      <c r="I122" s="22">
        <v>1.1499999999999999</v>
      </c>
      <c r="J122" s="8">
        <f>I122-H122</f>
        <v>-5.0000000000000044E-2</v>
      </c>
    </row>
    <row r="123" spans="1:10" s="9" customFormat="1" ht="13.2" x14ac:dyDescent="0.25">
      <c r="A123" s="7"/>
      <c r="B123" s="7"/>
      <c r="C123" s="7"/>
      <c r="D123" s="13" t="s">
        <v>118</v>
      </c>
      <c r="E123" s="2" t="s">
        <v>17</v>
      </c>
      <c r="F123" s="10">
        <v>297.3</v>
      </c>
      <c r="G123" s="26" t="s">
        <v>118</v>
      </c>
      <c r="H123" s="25">
        <v>0.9</v>
      </c>
      <c r="I123" s="22">
        <v>0.61</v>
      </c>
      <c r="J123" s="8">
        <f t="shared" si="1"/>
        <v>-0.29000000000000004</v>
      </c>
    </row>
    <row r="124" spans="1:10" s="9" customFormat="1" ht="13.2" x14ac:dyDescent="0.25">
      <c r="A124" s="7"/>
      <c r="B124" s="7"/>
      <c r="C124" s="7"/>
      <c r="D124" s="13" t="s">
        <v>119</v>
      </c>
      <c r="E124" s="2" t="s">
        <v>17</v>
      </c>
      <c r="F124" s="10">
        <v>185.82</v>
      </c>
      <c r="G124" s="26" t="s">
        <v>119</v>
      </c>
      <c r="H124" s="25">
        <v>680.43299999999999</v>
      </c>
      <c r="I124" s="22">
        <v>0</v>
      </c>
      <c r="J124" s="8">
        <f t="shared" si="1"/>
        <v>-680.43299999999999</v>
      </c>
    </row>
    <row r="125" spans="1:10" s="9" customFormat="1" ht="13.2" x14ac:dyDescent="0.25">
      <c r="A125" s="7"/>
      <c r="B125" s="7"/>
      <c r="C125" s="7"/>
      <c r="D125" s="13" t="s">
        <v>120</v>
      </c>
      <c r="E125" s="2" t="s">
        <v>17</v>
      </c>
      <c r="F125" s="10">
        <v>288.01</v>
      </c>
      <c r="G125" s="26" t="s">
        <v>120</v>
      </c>
      <c r="H125" s="25">
        <v>1.45</v>
      </c>
      <c r="I125" s="22">
        <v>0</v>
      </c>
      <c r="J125" s="8">
        <f t="shared" si="1"/>
        <v>-1.45</v>
      </c>
    </row>
    <row r="126" spans="1:10" s="9" customFormat="1" ht="26.4" x14ac:dyDescent="0.25">
      <c r="A126" s="7"/>
      <c r="B126" s="7"/>
      <c r="C126" s="7"/>
      <c r="D126" s="13" t="s">
        <v>121</v>
      </c>
      <c r="E126" s="2" t="s">
        <v>17</v>
      </c>
      <c r="F126" s="10">
        <v>297.3</v>
      </c>
      <c r="G126" s="26" t="s">
        <v>121</v>
      </c>
      <c r="H126" s="25">
        <v>0.80100000000000005</v>
      </c>
      <c r="I126" s="22">
        <v>0.86799999999999999</v>
      </c>
      <c r="J126" s="8">
        <f t="shared" si="1"/>
        <v>6.6999999999999948E-2</v>
      </c>
    </row>
    <row r="127" spans="1:10" s="9" customFormat="1" ht="26.4" x14ac:dyDescent="0.25">
      <c r="A127" s="7"/>
      <c r="B127" s="7"/>
      <c r="C127" s="7"/>
      <c r="D127" s="13" t="s">
        <v>122</v>
      </c>
      <c r="E127" s="2" t="s">
        <v>17</v>
      </c>
      <c r="F127" s="10">
        <v>297.3</v>
      </c>
      <c r="G127" s="26" t="s">
        <v>122</v>
      </c>
      <c r="H127" s="25">
        <v>5.1999999999999998E-2</v>
      </c>
      <c r="I127" s="22">
        <v>5.1999999999999998E-2</v>
      </c>
      <c r="J127" s="8">
        <f t="shared" si="1"/>
        <v>0</v>
      </c>
    </row>
    <row r="128" spans="1:10" s="9" customFormat="1" ht="13.2" x14ac:dyDescent="0.25">
      <c r="A128" s="7"/>
      <c r="B128" s="7"/>
      <c r="C128" s="7"/>
      <c r="D128" s="13" t="s">
        <v>123</v>
      </c>
      <c r="E128" s="2" t="s">
        <v>17</v>
      </c>
      <c r="F128" s="10">
        <v>297.3</v>
      </c>
      <c r="G128" s="26" t="s">
        <v>123</v>
      </c>
      <c r="H128" s="25">
        <v>0.8</v>
      </c>
      <c r="I128" s="22">
        <v>0.30499999999999999</v>
      </c>
      <c r="J128" s="8">
        <f t="shared" si="1"/>
        <v>-0.49500000000000005</v>
      </c>
    </row>
    <row r="129" spans="1:10" s="9" customFormat="1" ht="26.4" x14ac:dyDescent="0.25">
      <c r="A129" s="7"/>
      <c r="B129" s="7"/>
      <c r="C129" s="7"/>
      <c r="D129" s="13" t="s">
        <v>124</v>
      </c>
      <c r="E129" s="2" t="s">
        <v>17</v>
      </c>
      <c r="F129" s="10">
        <v>283.36</v>
      </c>
      <c r="G129" s="26" t="s">
        <v>124</v>
      </c>
      <c r="H129" s="25">
        <v>4</v>
      </c>
      <c r="I129" s="22">
        <v>3.9670000000000001</v>
      </c>
      <c r="J129" s="8">
        <f t="shared" si="1"/>
        <v>-3.2999999999999918E-2</v>
      </c>
    </row>
    <row r="130" spans="1:10" s="9" customFormat="1" ht="13.2" x14ac:dyDescent="0.25">
      <c r="A130" s="7"/>
      <c r="B130" s="7"/>
      <c r="C130" s="7"/>
      <c r="D130" s="14"/>
      <c r="E130" s="2" t="s">
        <v>17</v>
      </c>
      <c r="F130" s="10">
        <v>283.36</v>
      </c>
      <c r="G130" s="27"/>
      <c r="H130" s="25">
        <v>1.5</v>
      </c>
      <c r="I130" s="22">
        <v>1.488</v>
      </c>
      <c r="J130" s="8">
        <f t="shared" si="1"/>
        <v>-1.2000000000000011E-2</v>
      </c>
    </row>
    <row r="131" spans="1:10" s="9" customFormat="1" ht="13.2" x14ac:dyDescent="0.25">
      <c r="A131" s="7"/>
      <c r="B131" s="7"/>
      <c r="C131" s="7"/>
      <c r="D131" s="14"/>
      <c r="E131" s="2" t="s">
        <v>17</v>
      </c>
      <c r="F131" s="10">
        <v>283.36</v>
      </c>
      <c r="G131" s="27"/>
      <c r="H131" s="25">
        <v>0</v>
      </c>
      <c r="I131" s="22">
        <v>0</v>
      </c>
      <c r="J131" s="8">
        <f t="shared" si="1"/>
        <v>0</v>
      </c>
    </row>
    <row r="132" spans="1:10" s="9" customFormat="1" ht="13.2" x14ac:dyDescent="0.25">
      <c r="A132" s="7"/>
      <c r="B132" s="7"/>
      <c r="C132" s="7"/>
      <c r="D132" s="14"/>
      <c r="E132" s="2" t="s">
        <v>17</v>
      </c>
      <c r="F132" s="10">
        <v>283.36</v>
      </c>
      <c r="G132" s="27"/>
      <c r="H132" s="25">
        <v>0</v>
      </c>
      <c r="I132" s="22">
        <v>0</v>
      </c>
      <c r="J132" s="8">
        <f t="shared" si="1"/>
        <v>0</v>
      </c>
    </row>
    <row r="133" spans="1:10" s="9" customFormat="1" ht="13.2" x14ac:dyDescent="0.25">
      <c r="A133" s="7"/>
      <c r="B133" s="7"/>
      <c r="C133" s="7"/>
      <c r="D133" s="13" t="s">
        <v>125</v>
      </c>
      <c r="E133" s="2" t="s">
        <v>17</v>
      </c>
      <c r="F133" s="10">
        <v>297.3</v>
      </c>
      <c r="G133" s="26" t="s">
        <v>125</v>
      </c>
      <c r="H133" s="25">
        <v>1.8</v>
      </c>
      <c r="I133" s="22">
        <v>1.976</v>
      </c>
      <c r="J133" s="8">
        <f t="shared" si="1"/>
        <v>0.17599999999999993</v>
      </c>
    </row>
    <row r="134" spans="1:10" s="9" customFormat="1" ht="13.2" x14ac:dyDescent="0.25">
      <c r="A134" s="7"/>
      <c r="B134" s="7"/>
      <c r="C134" s="7"/>
      <c r="D134" s="13" t="s">
        <v>126</v>
      </c>
      <c r="E134" s="2" t="s">
        <v>17</v>
      </c>
      <c r="F134" s="10">
        <v>288.01</v>
      </c>
      <c r="G134" s="26" t="s">
        <v>126</v>
      </c>
      <c r="H134" s="25">
        <v>2</v>
      </c>
      <c r="I134" s="22">
        <v>1.93</v>
      </c>
      <c r="J134" s="8">
        <f t="shared" si="1"/>
        <v>-7.0000000000000062E-2</v>
      </c>
    </row>
    <row r="135" spans="1:10" s="9" customFormat="1" ht="13.2" x14ac:dyDescent="0.25">
      <c r="A135" s="7"/>
      <c r="B135" s="7"/>
      <c r="C135" s="7"/>
      <c r="D135" s="13" t="s">
        <v>127</v>
      </c>
      <c r="E135" s="2" t="s">
        <v>17</v>
      </c>
      <c r="F135" s="10">
        <v>297.3</v>
      </c>
      <c r="G135" s="26" t="s">
        <v>127</v>
      </c>
      <c r="H135" s="25">
        <v>0.36</v>
      </c>
      <c r="I135" s="22">
        <v>0.60399999999999998</v>
      </c>
      <c r="J135" s="8">
        <f t="shared" si="1"/>
        <v>0.24399999999999999</v>
      </c>
    </row>
    <row r="136" spans="1:10" s="9" customFormat="1" ht="13.2" x14ac:dyDescent="0.25">
      <c r="A136" s="7"/>
      <c r="B136" s="7"/>
      <c r="C136" s="7"/>
      <c r="D136" s="13" t="s">
        <v>128</v>
      </c>
      <c r="E136" s="2" t="s">
        <v>17</v>
      </c>
      <c r="F136" s="10">
        <v>288.01</v>
      </c>
      <c r="G136" s="26" t="s">
        <v>128</v>
      </c>
      <c r="H136" s="25">
        <v>1.81</v>
      </c>
      <c r="I136" s="22">
        <v>1.3320000000000001</v>
      </c>
      <c r="J136" s="8">
        <f t="shared" si="1"/>
        <v>-0.47799999999999998</v>
      </c>
    </row>
    <row r="137" spans="1:10" s="9" customFormat="1" ht="26.4" x14ac:dyDescent="0.25">
      <c r="A137" s="7"/>
      <c r="B137" s="7"/>
      <c r="C137" s="7"/>
      <c r="D137" s="13" t="s">
        <v>129</v>
      </c>
      <c r="E137" s="2" t="s">
        <v>17</v>
      </c>
      <c r="F137" s="10">
        <v>288.01</v>
      </c>
      <c r="G137" s="26" t="s">
        <v>129</v>
      </c>
      <c r="H137" s="25">
        <v>15</v>
      </c>
      <c r="I137" s="22">
        <v>12.428000000000001</v>
      </c>
      <c r="J137" s="8">
        <f t="shared" si="1"/>
        <v>-2.5719999999999992</v>
      </c>
    </row>
    <row r="138" spans="1:10" s="9" customFormat="1" ht="13.2" x14ac:dyDescent="0.25">
      <c r="A138" s="7"/>
      <c r="B138" s="7"/>
      <c r="C138" s="7"/>
      <c r="D138" s="13" t="s">
        <v>130</v>
      </c>
      <c r="E138" s="2" t="s">
        <v>17</v>
      </c>
      <c r="F138" s="10">
        <v>288.01</v>
      </c>
      <c r="G138" s="26" t="s">
        <v>130</v>
      </c>
      <c r="H138" s="25">
        <v>4.5</v>
      </c>
      <c r="I138" s="22">
        <v>4.2460000000000004</v>
      </c>
      <c r="J138" s="8">
        <f t="shared" si="1"/>
        <v>-0.25399999999999956</v>
      </c>
    </row>
    <row r="139" spans="1:10" s="9" customFormat="1" ht="13.2" x14ac:dyDescent="0.25">
      <c r="A139" s="7"/>
      <c r="B139" s="7"/>
      <c r="C139" s="7"/>
      <c r="D139" s="13" t="s">
        <v>131</v>
      </c>
      <c r="E139" s="2" t="s">
        <v>17</v>
      </c>
      <c r="F139" s="10">
        <v>288.01</v>
      </c>
      <c r="G139" s="26" t="s">
        <v>131</v>
      </c>
      <c r="H139" s="25">
        <v>1.851</v>
      </c>
      <c r="I139" s="22">
        <v>3.2949999999999999</v>
      </c>
      <c r="J139" s="8">
        <f t="shared" si="1"/>
        <v>1.444</v>
      </c>
    </row>
    <row r="140" spans="1:10" s="9" customFormat="1" ht="13.2" x14ac:dyDescent="0.25">
      <c r="A140" s="7"/>
      <c r="B140" s="7"/>
      <c r="C140" s="7"/>
      <c r="D140" s="13" t="s">
        <v>132</v>
      </c>
      <c r="E140" s="2" t="s">
        <v>17</v>
      </c>
      <c r="F140" s="10">
        <v>288.01</v>
      </c>
      <c r="G140" s="26" t="s">
        <v>132</v>
      </c>
      <c r="H140" s="25">
        <v>3.1</v>
      </c>
      <c r="I140" s="22">
        <v>2.75</v>
      </c>
      <c r="J140" s="8">
        <f t="shared" si="1"/>
        <v>-0.35000000000000009</v>
      </c>
    </row>
    <row r="141" spans="1:10" s="9" customFormat="1" ht="13.2" x14ac:dyDescent="0.25">
      <c r="A141" s="7"/>
      <c r="B141" s="7"/>
      <c r="C141" s="7"/>
      <c r="D141" s="13" t="s">
        <v>133</v>
      </c>
      <c r="E141" s="2" t="s">
        <v>17</v>
      </c>
      <c r="F141" s="10">
        <v>297.3</v>
      </c>
      <c r="G141" s="26" t="s">
        <v>133</v>
      </c>
      <c r="H141" s="25">
        <v>1.3</v>
      </c>
      <c r="I141" s="22">
        <v>1.042</v>
      </c>
      <c r="J141" s="8">
        <f t="shared" si="1"/>
        <v>-0.25800000000000001</v>
      </c>
    </row>
    <row r="142" spans="1:10" s="9" customFormat="1" ht="13.2" x14ac:dyDescent="0.25">
      <c r="A142" s="7"/>
      <c r="B142" s="7"/>
      <c r="C142" s="7"/>
      <c r="D142" s="13" t="s">
        <v>134</v>
      </c>
      <c r="E142" s="2" t="s">
        <v>17</v>
      </c>
      <c r="F142" s="10">
        <v>288.01</v>
      </c>
      <c r="G142" s="26" t="s">
        <v>134</v>
      </c>
      <c r="H142" s="25">
        <v>10</v>
      </c>
      <c r="I142" s="22">
        <v>7.3719999999999999</v>
      </c>
      <c r="J142" s="8">
        <f t="shared" si="1"/>
        <v>-2.6280000000000001</v>
      </c>
    </row>
    <row r="143" spans="1:10" s="9" customFormat="1" ht="27" customHeight="1" x14ac:dyDescent="0.25">
      <c r="A143" s="7"/>
      <c r="B143" s="7"/>
      <c r="C143" s="7"/>
      <c r="D143" s="13" t="s">
        <v>135</v>
      </c>
      <c r="E143" s="2" t="s">
        <v>17</v>
      </c>
      <c r="F143" s="10">
        <v>288.01</v>
      </c>
      <c r="G143" s="26" t="s">
        <v>135</v>
      </c>
      <c r="H143" s="25">
        <v>6.6589999999999998</v>
      </c>
      <c r="I143" s="22">
        <v>6.3339999999999996</v>
      </c>
      <c r="J143" s="8">
        <f t="shared" si="1"/>
        <v>-0.32500000000000018</v>
      </c>
    </row>
    <row r="144" spans="1:10" s="9" customFormat="1" ht="26.4" x14ac:dyDescent="0.25">
      <c r="A144" s="7"/>
      <c r="B144" s="7"/>
      <c r="C144" s="7"/>
      <c r="D144" s="13" t="s">
        <v>136</v>
      </c>
      <c r="E144" s="2" t="s">
        <v>17</v>
      </c>
      <c r="F144" s="10">
        <v>288.01</v>
      </c>
      <c r="G144" s="26" t="s">
        <v>136</v>
      </c>
      <c r="H144" s="25">
        <v>30</v>
      </c>
      <c r="I144" s="22">
        <v>29.664999999999999</v>
      </c>
      <c r="J144" s="8">
        <f t="shared" si="1"/>
        <v>-0.33500000000000085</v>
      </c>
    </row>
    <row r="145" spans="1:10" s="9" customFormat="1" ht="13.2" x14ac:dyDescent="0.25">
      <c r="A145" s="7"/>
      <c r="B145" s="7"/>
      <c r="C145" s="7"/>
      <c r="D145" s="13" t="s">
        <v>137</v>
      </c>
      <c r="E145" s="2" t="s">
        <v>17</v>
      </c>
      <c r="F145" s="10">
        <v>288.01</v>
      </c>
      <c r="G145" s="26" t="s">
        <v>137</v>
      </c>
      <c r="H145" s="25">
        <v>9.0950000000000006</v>
      </c>
      <c r="I145" s="22">
        <v>10.042999999999999</v>
      </c>
      <c r="J145" s="8">
        <f t="shared" ref="J145:J162" si="2">I145-H145</f>
        <v>0.94799999999999862</v>
      </c>
    </row>
    <row r="146" spans="1:10" s="9" customFormat="1" ht="13.2" x14ac:dyDescent="0.25">
      <c r="A146" s="7"/>
      <c r="B146" s="7"/>
      <c r="C146" s="7"/>
      <c r="D146" s="13" t="s">
        <v>138</v>
      </c>
      <c r="E146" s="2" t="s">
        <v>17</v>
      </c>
      <c r="F146" s="10">
        <v>288.01</v>
      </c>
      <c r="G146" s="26" t="s">
        <v>138</v>
      </c>
      <c r="H146" s="25">
        <v>2.4</v>
      </c>
      <c r="I146" s="22">
        <v>1.7050000000000001</v>
      </c>
      <c r="J146" s="8">
        <f t="shared" si="2"/>
        <v>-0.69499999999999984</v>
      </c>
    </row>
    <row r="147" spans="1:10" s="9" customFormat="1" ht="13.2" x14ac:dyDescent="0.25">
      <c r="A147" s="7"/>
      <c r="B147" s="7"/>
      <c r="C147" s="7"/>
      <c r="D147" s="13" t="s">
        <v>139</v>
      </c>
      <c r="E147" s="2" t="s">
        <v>17</v>
      </c>
      <c r="F147" s="10">
        <v>297.3</v>
      </c>
      <c r="G147" s="26" t="s">
        <v>139</v>
      </c>
      <c r="H147" s="25">
        <v>1.2</v>
      </c>
      <c r="I147" s="22">
        <v>1.256</v>
      </c>
      <c r="J147" s="8">
        <f t="shared" si="2"/>
        <v>5.600000000000005E-2</v>
      </c>
    </row>
    <row r="148" spans="1:10" s="9" customFormat="1" ht="13.2" x14ac:dyDescent="0.25">
      <c r="A148" s="7"/>
      <c r="B148" s="7"/>
      <c r="C148" s="7"/>
      <c r="D148" s="13" t="s">
        <v>140</v>
      </c>
      <c r="E148" s="2" t="s">
        <v>17</v>
      </c>
      <c r="F148" s="10">
        <v>297.3</v>
      </c>
      <c r="G148" s="26" t="s">
        <v>140</v>
      </c>
      <c r="H148" s="28">
        <v>1</v>
      </c>
      <c r="I148" s="22">
        <v>0.73799999999999999</v>
      </c>
      <c r="J148" s="8">
        <f t="shared" si="2"/>
        <v>-0.26200000000000001</v>
      </c>
    </row>
    <row r="149" spans="1:10" s="9" customFormat="1" ht="13.2" x14ac:dyDescent="0.25">
      <c r="A149" s="7"/>
      <c r="B149" s="7"/>
      <c r="C149" s="7"/>
      <c r="D149" s="13" t="s">
        <v>141</v>
      </c>
      <c r="E149" s="2" t="s">
        <v>17</v>
      </c>
      <c r="F149" s="10">
        <v>297.3</v>
      </c>
      <c r="G149" s="26" t="s">
        <v>141</v>
      </c>
      <c r="H149" s="28">
        <v>2.1</v>
      </c>
      <c r="I149" s="22">
        <v>0.90600000000000003</v>
      </c>
      <c r="J149" s="8">
        <f t="shared" si="2"/>
        <v>-1.194</v>
      </c>
    </row>
    <row r="150" spans="1:10" s="9" customFormat="1" ht="13.2" x14ac:dyDescent="0.25">
      <c r="A150" s="7"/>
      <c r="B150" s="7"/>
      <c r="C150" s="7"/>
      <c r="D150" s="13" t="s">
        <v>142</v>
      </c>
      <c r="E150" s="2" t="s">
        <v>17</v>
      </c>
      <c r="F150" s="10">
        <v>297.3</v>
      </c>
      <c r="G150" s="26" t="s">
        <v>142</v>
      </c>
      <c r="H150" s="39">
        <v>1.0900000000000001</v>
      </c>
      <c r="I150" s="22">
        <v>1.575</v>
      </c>
      <c r="J150" s="8">
        <f t="shared" si="2"/>
        <v>0.48499999999999988</v>
      </c>
    </row>
    <row r="151" spans="1:10" s="9" customFormat="1" ht="26.4" x14ac:dyDescent="0.25">
      <c r="A151" s="7"/>
      <c r="B151" s="7"/>
      <c r="C151" s="7"/>
      <c r="D151" s="13" t="s">
        <v>143</v>
      </c>
      <c r="E151" s="2" t="s">
        <v>17</v>
      </c>
      <c r="F151" s="10">
        <v>297.3</v>
      </c>
      <c r="G151" s="26" t="s">
        <v>143</v>
      </c>
      <c r="H151" s="40">
        <v>0.3</v>
      </c>
      <c r="I151" s="22">
        <v>0.34200000000000003</v>
      </c>
      <c r="J151" s="8">
        <f t="shared" si="2"/>
        <v>4.2000000000000037E-2</v>
      </c>
    </row>
    <row r="152" spans="1:10" s="9" customFormat="1" ht="13.2" x14ac:dyDescent="0.25">
      <c r="A152" s="7"/>
      <c r="B152" s="7"/>
      <c r="C152" s="7"/>
      <c r="D152" s="13" t="s">
        <v>144</v>
      </c>
      <c r="E152" s="2" t="s">
        <v>17</v>
      </c>
      <c r="F152" s="24">
        <v>297.3</v>
      </c>
      <c r="G152" s="26" t="s">
        <v>144</v>
      </c>
      <c r="H152" s="40">
        <v>0.46899999999999997</v>
      </c>
      <c r="I152" s="22">
        <v>0.52800000000000002</v>
      </c>
      <c r="J152" s="8">
        <f t="shared" si="2"/>
        <v>5.9000000000000052E-2</v>
      </c>
    </row>
    <row r="153" spans="1:10" s="9" customFormat="1" ht="31.35" customHeight="1" x14ac:dyDescent="0.25">
      <c r="A153" s="7"/>
      <c r="B153" s="7"/>
      <c r="C153" s="7"/>
      <c r="D153" s="13" t="s">
        <v>145</v>
      </c>
      <c r="E153" s="2" t="s">
        <v>17</v>
      </c>
      <c r="F153" s="10">
        <v>288.01</v>
      </c>
      <c r="G153" s="26" t="s">
        <v>145</v>
      </c>
      <c r="H153" s="40">
        <v>11.6</v>
      </c>
      <c r="I153" s="22">
        <v>8.48</v>
      </c>
      <c r="J153" s="8">
        <f t="shared" si="2"/>
        <v>-3.1199999999999992</v>
      </c>
    </row>
    <row r="154" spans="1:10" x14ac:dyDescent="0.25">
      <c r="A154" s="31"/>
      <c r="B154" s="32"/>
      <c r="C154" s="31"/>
      <c r="D154" s="13" t="s">
        <v>146</v>
      </c>
      <c r="E154" s="2" t="s">
        <v>17</v>
      </c>
      <c r="F154" s="10">
        <v>297.3</v>
      </c>
      <c r="G154" s="26" t="s">
        <v>146</v>
      </c>
      <c r="H154" s="40">
        <v>1</v>
      </c>
      <c r="I154" s="41">
        <v>0.34100000000000003</v>
      </c>
      <c r="J154" s="42">
        <f t="shared" si="2"/>
        <v>-0.65900000000000003</v>
      </c>
    </row>
    <row r="155" spans="1:10" x14ac:dyDescent="0.25">
      <c r="A155" s="36"/>
      <c r="B155" s="36"/>
      <c r="C155" s="36"/>
      <c r="D155" s="33" t="s">
        <v>147</v>
      </c>
      <c r="E155" s="2" t="s">
        <v>17</v>
      </c>
      <c r="F155" s="10">
        <v>288.01</v>
      </c>
      <c r="G155" s="37" t="s">
        <v>147</v>
      </c>
      <c r="H155" s="40">
        <v>4.9000000000000004</v>
      </c>
      <c r="I155" s="7">
        <v>4.5430000000000001</v>
      </c>
      <c r="J155" s="7">
        <f t="shared" si="2"/>
        <v>-0.35700000000000021</v>
      </c>
    </row>
    <row r="156" spans="1:10" ht="26.4" x14ac:dyDescent="0.25">
      <c r="A156" s="36"/>
      <c r="B156" s="36"/>
      <c r="C156" s="36"/>
      <c r="D156" s="34" t="s">
        <v>148</v>
      </c>
      <c r="E156" s="2" t="s">
        <v>17</v>
      </c>
      <c r="F156" s="10">
        <v>297.3</v>
      </c>
      <c r="G156" s="37" t="s">
        <v>148</v>
      </c>
      <c r="H156" s="40">
        <v>1</v>
      </c>
      <c r="I156" s="40">
        <v>1.2869999999999999</v>
      </c>
      <c r="J156" s="7">
        <f t="shared" si="2"/>
        <v>0.28699999999999992</v>
      </c>
    </row>
    <row r="157" spans="1:10" x14ac:dyDescent="0.25">
      <c r="A157" s="36"/>
      <c r="B157" s="36"/>
      <c r="C157" s="36"/>
      <c r="D157" s="34" t="s">
        <v>149</v>
      </c>
      <c r="E157" s="2" t="s">
        <v>17</v>
      </c>
      <c r="F157" s="10">
        <v>297.3</v>
      </c>
      <c r="G157" s="37" t="s">
        <v>149</v>
      </c>
      <c r="H157" s="40">
        <v>1.1000000000000001</v>
      </c>
      <c r="I157" s="7">
        <v>1.2490000000000001</v>
      </c>
      <c r="J157" s="7">
        <f t="shared" si="2"/>
        <v>0.14900000000000002</v>
      </c>
    </row>
    <row r="158" spans="1:10" x14ac:dyDescent="0.25">
      <c r="A158" s="36"/>
      <c r="B158" s="36"/>
      <c r="C158" s="36"/>
      <c r="D158" s="34" t="s">
        <v>150</v>
      </c>
      <c r="E158" s="2" t="s">
        <v>17</v>
      </c>
      <c r="F158" s="10">
        <v>288.01</v>
      </c>
      <c r="G158" s="37" t="s">
        <v>150</v>
      </c>
      <c r="H158" s="40">
        <v>5</v>
      </c>
      <c r="I158" s="7">
        <v>1.5229999999999999</v>
      </c>
      <c r="J158" s="7">
        <f t="shared" si="2"/>
        <v>-3.4770000000000003</v>
      </c>
    </row>
    <row r="159" spans="1:10" x14ac:dyDescent="0.25">
      <c r="A159" s="36"/>
      <c r="B159" s="36"/>
      <c r="C159" s="36"/>
      <c r="D159" s="34" t="s">
        <v>151</v>
      </c>
      <c r="E159" s="2" t="s">
        <v>17</v>
      </c>
      <c r="F159" s="10">
        <v>297.3</v>
      </c>
      <c r="G159" s="37" t="s">
        <v>151</v>
      </c>
      <c r="H159" s="40">
        <v>1.5</v>
      </c>
      <c r="I159" s="40">
        <v>0</v>
      </c>
      <c r="J159" s="7">
        <f t="shared" si="2"/>
        <v>-1.5</v>
      </c>
    </row>
    <row r="160" spans="1:10" x14ac:dyDescent="0.25">
      <c r="A160" s="36"/>
      <c r="B160" s="36"/>
      <c r="C160" s="36"/>
      <c r="D160" s="34" t="s">
        <v>152</v>
      </c>
      <c r="E160" s="2" t="s">
        <v>17</v>
      </c>
      <c r="F160" s="10">
        <v>297.3</v>
      </c>
      <c r="G160" s="37" t="s">
        <v>152</v>
      </c>
      <c r="H160" s="40">
        <v>0</v>
      </c>
      <c r="I160" s="40">
        <v>0</v>
      </c>
      <c r="J160" s="7">
        <f t="shared" si="2"/>
        <v>0</v>
      </c>
    </row>
    <row r="161" spans="1:10" ht="26.4" x14ac:dyDescent="0.25">
      <c r="A161" s="36"/>
      <c r="B161" s="36"/>
      <c r="C161" s="36"/>
      <c r="D161" s="34" t="s">
        <v>153</v>
      </c>
      <c r="E161" s="2" t="s">
        <v>17</v>
      </c>
      <c r="F161" s="10">
        <v>297.3</v>
      </c>
      <c r="G161" s="37" t="s">
        <v>153</v>
      </c>
      <c r="H161" s="40">
        <v>0</v>
      </c>
      <c r="I161" s="40">
        <v>0</v>
      </c>
      <c r="J161" s="7">
        <f t="shared" si="2"/>
        <v>0</v>
      </c>
    </row>
    <row r="162" spans="1:10" ht="39.6" x14ac:dyDescent="0.25">
      <c r="A162" s="36"/>
      <c r="B162" s="36"/>
      <c r="C162" s="36"/>
      <c r="D162" s="35" t="s">
        <v>154</v>
      </c>
      <c r="E162" s="2" t="s">
        <v>17</v>
      </c>
      <c r="F162" s="24">
        <v>367.84</v>
      </c>
      <c r="G162" s="38" t="s">
        <v>154</v>
      </c>
      <c r="H162" s="40">
        <v>1430</v>
      </c>
      <c r="I162" s="7">
        <v>1469.7329999999999</v>
      </c>
      <c r="J162" s="7">
        <f t="shared" si="2"/>
        <v>39.732999999999947</v>
      </c>
    </row>
    <row r="163" spans="1:10" x14ac:dyDescent="0.25">
      <c r="A163" s="57"/>
      <c r="B163" s="57"/>
      <c r="C163" s="57"/>
      <c r="D163" s="57"/>
      <c r="E163" s="57"/>
      <c r="F163" s="58"/>
      <c r="G163" s="61"/>
      <c r="H163" s="43">
        <f>SUM(H13:H162)</f>
        <v>12193.253999999997</v>
      </c>
      <c r="I163" s="43">
        <f>SUM(I13:I162)</f>
        <v>8956.493999999997</v>
      </c>
      <c r="J163" s="44">
        <f>I163-H163</f>
        <v>-3236.76</v>
      </c>
    </row>
    <row r="165" spans="1:10" x14ac:dyDescent="0.25">
      <c r="B165" s="4" t="s">
        <v>159</v>
      </c>
      <c r="G165" s="5" t="s">
        <v>160</v>
      </c>
    </row>
  </sheetData>
  <mergeCells count="7">
    <mergeCell ref="E13:E14"/>
    <mergeCell ref="F13:F14"/>
    <mergeCell ref="A5:J5"/>
    <mergeCell ref="A6:J6"/>
    <mergeCell ref="A7:J7"/>
    <mergeCell ref="A8:J8"/>
    <mergeCell ref="A9:J9"/>
  </mergeCells>
  <pageMargins left="0.39370078740157483" right="0.19685039370078741" top="0.39370078740157483" bottom="0.1968503937007874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opLeftCell="C7" zoomScale="85" zoomScaleNormal="85" workbookViewId="0">
      <selection activeCell="N48" sqref="N48"/>
    </sheetView>
  </sheetViews>
  <sheetFormatPr defaultColWidth="9.109375" defaultRowHeight="13.8" x14ac:dyDescent="0.25"/>
  <cols>
    <col min="1" max="1" width="4.44140625" style="4" customWidth="1"/>
    <col min="2" max="2" width="11.109375" style="4" customWidth="1"/>
    <col min="3" max="3" width="9.6640625" style="4" customWidth="1"/>
    <col min="4" max="4" width="30.33203125" style="4" customWidth="1"/>
    <col min="5" max="5" width="9.109375" style="4" customWidth="1"/>
    <col min="6" max="6" width="11.88671875" style="11" customWidth="1"/>
    <col min="7" max="7" width="30.5546875" style="4" customWidth="1"/>
    <col min="8" max="8" width="10.21875" style="4" customWidth="1"/>
    <col min="9" max="9" width="11.109375" style="4" customWidth="1"/>
    <col min="10" max="10" width="10.33203125" style="4" customWidth="1"/>
    <col min="11" max="16384" width="9.109375" style="4"/>
  </cols>
  <sheetData>
    <row r="1" spans="1:10" x14ac:dyDescent="0.25">
      <c r="J1" s="5" t="s">
        <v>0</v>
      </c>
    </row>
    <row r="2" spans="1:10" x14ac:dyDescent="0.25">
      <c r="J2" s="5" t="s">
        <v>1</v>
      </c>
    </row>
    <row r="3" spans="1:10" x14ac:dyDescent="0.25">
      <c r="J3" s="5" t="s">
        <v>2</v>
      </c>
    </row>
    <row r="5" spans="1:10" x14ac:dyDescent="0.2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x14ac:dyDescent="0.25">
      <c r="A8" s="67" t="s">
        <v>6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67" t="s">
        <v>156</v>
      </c>
      <c r="B9" s="67"/>
      <c r="C9" s="67"/>
      <c r="D9" s="67"/>
      <c r="E9" s="67"/>
      <c r="F9" s="67"/>
      <c r="G9" s="67"/>
      <c r="H9" s="67"/>
      <c r="I9" s="67"/>
      <c r="J9" s="67"/>
    </row>
    <row r="11" spans="1:10" ht="258" customHeight="1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18</v>
      </c>
      <c r="F11" s="12" t="s">
        <v>19</v>
      </c>
      <c r="G11" s="1" t="s">
        <v>11</v>
      </c>
      <c r="H11" s="1" t="s">
        <v>12</v>
      </c>
      <c r="I11" s="1" t="s">
        <v>13</v>
      </c>
      <c r="J11" s="1" t="s">
        <v>14</v>
      </c>
    </row>
    <row r="12" spans="1:10" s="6" customFormat="1" ht="13.2" x14ac:dyDescent="0.2">
      <c r="A12" s="2">
        <v>1</v>
      </c>
      <c r="B12" s="2">
        <v>2</v>
      </c>
      <c r="C12" s="2">
        <v>3</v>
      </c>
      <c r="D12" s="17">
        <v>4</v>
      </c>
      <c r="E12" s="17">
        <v>5</v>
      </c>
      <c r="F12" s="18">
        <v>6</v>
      </c>
      <c r="G12" s="17">
        <v>7</v>
      </c>
      <c r="H12" s="2">
        <v>8</v>
      </c>
      <c r="I12" s="2">
        <v>9</v>
      </c>
      <c r="J12" s="2">
        <v>10</v>
      </c>
    </row>
    <row r="13" spans="1:10" s="6" customFormat="1" ht="25.8" customHeight="1" x14ac:dyDescent="0.2">
      <c r="A13" s="2"/>
      <c r="B13" s="2"/>
      <c r="C13" s="19"/>
      <c r="D13" s="13" t="s">
        <v>20</v>
      </c>
      <c r="E13" s="62" t="s">
        <v>17</v>
      </c>
      <c r="F13" s="64">
        <v>288.01</v>
      </c>
      <c r="G13" s="26" t="s">
        <v>20</v>
      </c>
      <c r="H13" s="21">
        <v>4.5</v>
      </c>
      <c r="I13" s="21">
        <v>4.5</v>
      </c>
      <c r="J13" s="21">
        <f>I13-H13</f>
        <v>0</v>
      </c>
    </row>
    <row r="14" spans="1:10" s="9" customFormat="1" ht="73.2" customHeight="1" x14ac:dyDescent="0.25">
      <c r="A14" s="3">
        <v>1</v>
      </c>
      <c r="B14" s="72" t="s">
        <v>15</v>
      </c>
      <c r="C14" s="20" t="s">
        <v>16</v>
      </c>
      <c r="D14" s="14"/>
      <c r="E14" s="63"/>
      <c r="F14" s="65"/>
      <c r="G14" s="27"/>
      <c r="H14" s="30">
        <v>0.8</v>
      </c>
      <c r="I14" s="22">
        <v>0.8</v>
      </c>
      <c r="J14" s="8">
        <f>I14-H14</f>
        <v>0</v>
      </c>
    </row>
    <row r="15" spans="1:10" s="9" customFormat="1" ht="13.2" x14ac:dyDescent="0.25">
      <c r="A15" s="3"/>
      <c r="B15" s="3"/>
      <c r="C15" s="3"/>
      <c r="D15" s="13" t="s">
        <v>21</v>
      </c>
      <c r="E15" s="15" t="s">
        <v>17</v>
      </c>
      <c r="F15" s="16">
        <v>288.01</v>
      </c>
      <c r="G15" s="26" t="s">
        <v>21</v>
      </c>
      <c r="H15" s="25">
        <v>3</v>
      </c>
      <c r="I15" s="22">
        <v>2</v>
      </c>
      <c r="J15" s="8">
        <f t="shared" ref="J15:J79" si="0">I15-H15</f>
        <v>-1</v>
      </c>
    </row>
    <row r="16" spans="1:10" s="9" customFormat="1" ht="26.4" x14ac:dyDescent="0.25">
      <c r="A16" s="3"/>
      <c r="B16" s="3"/>
      <c r="C16" s="3"/>
      <c r="D16" s="13" t="s">
        <v>22</v>
      </c>
      <c r="E16" s="2" t="s">
        <v>17</v>
      </c>
      <c r="F16" s="10">
        <v>288.01</v>
      </c>
      <c r="G16" s="26" t="s">
        <v>22</v>
      </c>
      <c r="H16" s="25">
        <v>11.417</v>
      </c>
      <c r="I16" s="45">
        <v>11.55</v>
      </c>
      <c r="J16" s="46">
        <f t="shared" si="0"/>
        <v>0.1330000000000009</v>
      </c>
    </row>
    <row r="17" spans="1:10" s="9" customFormat="1" ht="13.2" x14ac:dyDescent="0.25">
      <c r="A17" s="3"/>
      <c r="B17" s="3"/>
      <c r="C17" s="3"/>
      <c r="D17" s="13" t="s">
        <v>23</v>
      </c>
      <c r="E17" s="2" t="s">
        <v>17</v>
      </c>
      <c r="F17" s="10">
        <v>288.01</v>
      </c>
      <c r="G17" s="26" t="s">
        <v>23</v>
      </c>
      <c r="H17" s="25">
        <v>1.5</v>
      </c>
      <c r="I17" s="22">
        <v>1.7</v>
      </c>
      <c r="J17" s="8">
        <f t="shared" si="0"/>
        <v>0.19999999999999996</v>
      </c>
    </row>
    <row r="18" spans="1:10" s="9" customFormat="1" ht="13.2" x14ac:dyDescent="0.25">
      <c r="A18" s="3"/>
      <c r="B18" s="3"/>
      <c r="C18" s="3"/>
      <c r="D18" s="14"/>
      <c r="E18" s="2" t="s">
        <v>17</v>
      </c>
      <c r="F18" s="10">
        <v>288.01</v>
      </c>
      <c r="G18" s="27"/>
      <c r="H18" s="25">
        <v>1</v>
      </c>
      <c r="I18" s="23">
        <v>0.89</v>
      </c>
      <c r="J18" s="8">
        <f t="shared" si="0"/>
        <v>-0.10999999999999999</v>
      </c>
    </row>
    <row r="19" spans="1:10" s="9" customFormat="1" ht="13.2" x14ac:dyDescent="0.25">
      <c r="A19" s="3"/>
      <c r="B19" s="3"/>
      <c r="C19" s="3"/>
      <c r="D19" s="14"/>
      <c r="E19" s="2" t="s">
        <v>17</v>
      </c>
      <c r="F19" s="10">
        <v>297.3</v>
      </c>
      <c r="G19" s="27"/>
      <c r="H19" s="25">
        <v>1</v>
      </c>
      <c r="I19" s="23">
        <v>0.79</v>
      </c>
      <c r="J19" s="8">
        <f t="shared" si="0"/>
        <v>-0.20999999999999996</v>
      </c>
    </row>
    <row r="20" spans="1:10" s="9" customFormat="1" ht="26.4" x14ac:dyDescent="0.25">
      <c r="A20" s="3"/>
      <c r="B20" s="3"/>
      <c r="C20" s="3"/>
      <c r="D20" s="13" t="s">
        <v>24</v>
      </c>
      <c r="E20" s="2" t="s">
        <v>17</v>
      </c>
      <c r="F20" s="10">
        <v>297.3</v>
      </c>
      <c r="G20" s="26" t="s">
        <v>24</v>
      </c>
      <c r="H20" s="25">
        <v>0.6</v>
      </c>
      <c r="I20" s="47">
        <v>1.403</v>
      </c>
      <c r="J20" s="46">
        <f t="shared" si="0"/>
        <v>0.80300000000000005</v>
      </c>
    </row>
    <row r="21" spans="1:10" s="9" customFormat="1" ht="26.4" x14ac:dyDescent="0.25">
      <c r="A21" s="3"/>
      <c r="B21" s="3"/>
      <c r="C21" s="3"/>
      <c r="D21" s="13" t="s">
        <v>25</v>
      </c>
      <c r="E21" s="2" t="s">
        <v>17</v>
      </c>
      <c r="F21" s="10">
        <v>297.3</v>
      </c>
      <c r="G21" s="26" t="s">
        <v>25</v>
      </c>
      <c r="H21" s="25">
        <v>1.986</v>
      </c>
      <c r="I21" s="45">
        <v>1.7310000000000001</v>
      </c>
      <c r="J21" s="46">
        <f t="shared" si="0"/>
        <v>-0.25499999999999989</v>
      </c>
    </row>
    <row r="22" spans="1:10" s="9" customFormat="1" ht="13.2" x14ac:dyDescent="0.25">
      <c r="A22" s="3"/>
      <c r="B22" s="3"/>
      <c r="C22" s="3"/>
      <c r="D22" s="13" t="s">
        <v>26</v>
      </c>
      <c r="E22" s="2" t="s">
        <v>17</v>
      </c>
      <c r="F22" s="10">
        <v>288.01</v>
      </c>
      <c r="G22" s="26" t="s">
        <v>26</v>
      </c>
      <c r="H22" s="25">
        <v>2.5510000000000002</v>
      </c>
      <c r="I22" s="22">
        <v>0</v>
      </c>
      <c r="J22" s="8">
        <f t="shared" si="0"/>
        <v>-2.5510000000000002</v>
      </c>
    </row>
    <row r="23" spans="1:10" s="9" customFormat="1" ht="13.2" customHeight="1" x14ac:dyDescent="0.25">
      <c r="A23" s="3"/>
      <c r="B23" s="3"/>
      <c r="C23" s="3"/>
      <c r="D23" s="13" t="s">
        <v>27</v>
      </c>
      <c r="E23" s="2" t="s">
        <v>17</v>
      </c>
      <c r="F23" s="10">
        <v>288.01</v>
      </c>
      <c r="G23" s="26" t="s">
        <v>27</v>
      </c>
      <c r="H23" s="25">
        <v>4.4800000000000004</v>
      </c>
      <c r="I23" s="22">
        <v>4.883</v>
      </c>
      <c r="J23" s="8">
        <f t="shared" si="0"/>
        <v>0.40299999999999958</v>
      </c>
    </row>
    <row r="24" spans="1:10" s="9" customFormat="1" ht="26.4" x14ac:dyDescent="0.25">
      <c r="A24" s="3"/>
      <c r="B24" s="3"/>
      <c r="C24" s="3"/>
      <c r="D24" s="13" t="s">
        <v>28</v>
      </c>
      <c r="E24" s="2" t="s">
        <v>17</v>
      </c>
      <c r="F24" s="10">
        <v>297.3</v>
      </c>
      <c r="G24" s="26" t="s">
        <v>28</v>
      </c>
      <c r="H24" s="25">
        <v>5.8999999999999997E-2</v>
      </c>
      <c r="I24" s="45">
        <v>5.0999999999999997E-2</v>
      </c>
      <c r="J24" s="46">
        <f t="shared" si="0"/>
        <v>-8.0000000000000002E-3</v>
      </c>
    </row>
    <row r="25" spans="1:10" s="9" customFormat="1" ht="26.4" x14ac:dyDescent="0.25">
      <c r="A25" s="3"/>
      <c r="B25" s="3"/>
      <c r="C25" s="3"/>
      <c r="D25" s="13" t="s">
        <v>29</v>
      </c>
      <c r="E25" s="2" t="s">
        <v>17</v>
      </c>
      <c r="F25" s="10">
        <v>297.3</v>
      </c>
      <c r="G25" s="26" t="s">
        <v>29</v>
      </c>
      <c r="H25" s="25">
        <v>0.05</v>
      </c>
      <c r="I25" s="45">
        <v>4.3999999999999997E-2</v>
      </c>
      <c r="J25" s="46">
        <f t="shared" si="0"/>
        <v>-6.0000000000000053E-3</v>
      </c>
    </row>
    <row r="26" spans="1:10" s="9" customFormat="1" ht="13.2" x14ac:dyDescent="0.25">
      <c r="A26" s="3"/>
      <c r="B26" s="3"/>
      <c r="C26" s="3"/>
      <c r="D26" s="13" t="s">
        <v>30</v>
      </c>
      <c r="E26" s="2" t="s">
        <v>17</v>
      </c>
      <c r="F26" s="10">
        <v>297.3</v>
      </c>
      <c r="G26" s="26" t="s">
        <v>30</v>
      </c>
      <c r="H26" s="25">
        <v>0.03</v>
      </c>
      <c r="I26" s="22">
        <v>2.8000000000000001E-2</v>
      </c>
      <c r="J26" s="8">
        <f t="shared" si="0"/>
        <v>-1.9999999999999983E-3</v>
      </c>
    </row>
    <row r="27" spans="1:10" s="9" customFormat="1" ht="26.4" x14ac:dyDescent="0.25">
      <c r="A27" s="7"/>
      <c r="B27" s="7"/>
      <c r="C27" s="7"/>
      <c r="D27" s="13" t="s">
        <v>31</v>
      </c>
      <c r="E27" s="2" t="s">
        <v>17</v>
      </c>
      <c r="F27" s="10">
        <v>283.36</v>
      </c>
      <c r="G27" s="26" t="s">
        <v>31</v>
      </c>
      <c r="H27" s="25">
        <v>65.418000000000006</v>
      </c>
      <c r="I27" s="45">
        <v>40.012</v>
      </c>
      <c r="J27" s="46">
        <f t="shared" si="0"/>
        <v>-25.406000000000006</v>
      </c>
    </row>
    <row r="28" spans="1:10" s="9" customFormat="1" ht="13.2" x14ac:dyDescent="0.25">
      <c r="A28" s="7"/>
      <c r="B28" s="7"/>
      <c r="C28" s="7"/>
      <c r="D28" s="13" t="s">
        <v>32</v>
      </c>
      <c r="E28" s="2" t="s">
        <v>17</v>
      </c>
      <c r="F28" s="16">
        <v>288.01</v>
      </c>
      <c r="G28" s="26" t="s">
        <v>32</v>
      </c>
      <c r="H28" s="25">
        <v>0.89</v>
      </c>
      <c r="I28" s="22">
        <v>0.89</v>
      </c>
      <c r="J28" s="8">
        <f t="shared" si="0"/>
        <v>0</v>
      </c>
    </row>
    <row r="29" spans="1:10" s="9" customFormat="1" ht="26.4" x14ac:dyDescent="0.25">
      <c r="A29" s="7"/>
      <c r="B29" s="7"/>
      <c r="C29" s="7"/>
      <c r="D29" s="13" t="s">
        <v>33</v>
      </c>
      <c r="E29" s="2" t="s">
        <v>17</v>
      </c>
      <c r="F29" s="16">
        <v>288.01</v>
      </c>
      <c r="G29" s="26" t="s">
        <v>33</v>
      </c>
      <c r="H29" s="25">
        <v>2.0190000000000001</v>
      </c>
      <c r="I29" s="22">
        <v>2.347</v>
      </c>
      <c r="J29" s="8">
        <f t="shared" si="0"/>
        <v>0.32799999999999985</v>
      </c>
    </row>
    <row r="30" spans="1:10" s="9" customFormat="1" ht="13.2" x14ac:dyDescent="0.25">
      <c r="A30" s="7"/>
      <c r="B30" s="7"/>
      <c r="C30" s="7"/>
      <c r="D30" s="13" t="s">
        <v>34</v>
      </c>
      <c r="E30" s="2" t="s">
        <v>17</v>
      </c>
      <c r="F30" s="10">
        <v>297.3</v>
      </c>
      <c r="G30" s="26" t="s">
        <v>34</v>
      </c>
      <c r="H30" s="25">
        <v>1.7190000000000001</v>
      </c>
      <c r="I30" s="22">
        <v>0.66800000000000004</v>
      </c>
      <c r="J30" s="8">
        <f t="shared" si="0"/>
        <v>-1.0510000000000002</v>
      </c>
    </row>
    <row r="31" spans="1:10" s="9" customFormat="1" ht="13.2" x14ac:dyDescent="0.25">
      <c r="A31" s="7"/>
      <c r="B31" s="7"/>
      <c r="C31" s="7"/>
      <c r="D31" s="13" t="s">
        <v>35</v>
      </c>
      <c r="E31" s="2" t="s">
        <v>17</v>
      </c>
      <c r="F31" s="16">
        <v>288.01</v>
      </c>
      <c r="G31" s="26" t="s">
        <v>35</v>
      </c>
      <c r="H31" s="25">
        <v>3.4020000000000001</v>
      </c>
      <c r="I31" s="22">
        <v>0</v>
      </c>
      <c r="J31" s="8">
        <f t="shared" si="0"/>
        <v>-3.4020000000000001</v>
      </c>
    </row>
    <row r="32" spans="1:10" s="9" customFormat="1" ht="13.2" x14ac:dyDescent="0.25">
      <c r="A32" s="7"/>
      <c r="B32" s="7"/>
      <c r="C32" s="7"/>
      <c r="D32" s="13" t="s">
        <v>36</v>
      </c>
      <c r="E32" s="2" t="s">
        <v>17</v>
      </c>
      <c r="F32" s="10">
        <v>185.82</v>
      </c>
      <c r="G32" s="26" t="s">
        <v>36</v>
      </c>
      <c r="H32" s="25">
        <v>8151</v>
      </c>
      <c r="I32" s="22">
        <v>5755.4189999999999</v>
      </c>
      <c r="J32" s="8">
        <f t="shared" si="0"/>
        <v>-2395.5810000000001</v>
      </c>
    </row>
    <row r="33" spans="1:12" s="9" customFormat="1" ht="13.2" x14ac:dyDescent="0.25">
      <c r="A33" s="7"/>
      <c r="B33" s="7"/>
      <c r="C33" s="7"/>
      <c r="D33" s="13" t="s">
        <v>37</v>
      </c>
      <c r="E33" s="2" t="s">
        <v>17</v>
      </c>
      <c r="F33" s="10">
        <v>297.3</v>
      </c>
      <c r="G33" s="26" t="s">
        <v>37</v>
      </c>
      <c r="H33" s="25">
        <v>0.65800000000000003</v>
      </c>
      <c r="I33" s="22">
        <v>1.407</v>
      </c>
      <c r="J33" s="8">
        <f t="shared" si="0"/>
        <v>0.749</v>
      </c>
    </row>
    <row r="34" spans="1:12" s="9" customFormat="1" ht="13.2" x14ac:dyDescent="0.25">
      <c r="A34" s="7"/>
      <c r="B34" s="7"/>
      <c r="C34" s="7"/>
      <c r="D34" s="13" t="s">
        <v>38</v>
      </c>
      <c r="E34" s="2" t="s">
        <v>17</v>
      </c>
      <c r="F34" s="10">
        <v>297.3</v>
      </c>
      <c r="G34" s="26" t="s">
        <v>38</v>
      </c>
      <c r="H34" s="25">
        <v>1.238</v>
      </c>
      <c r="I34" s="22">
        <v>2.67</v>
      </c>
      <c r="J34" s="8">
        <f t="shared" si="0"/>
        <v>1.4319999999999999</v>
      </c>
    </row>
    <row r="35" spans="1:12" s="9" customFormat="1" ht="13.2" x14ac:dyDescent="0.25">
      <c r="A35" s="7"/>
      <c r="B35" s="7"/>
      <c r="C35" s="7"/>
      <c r="D35" s="13" t="s">
        <v>39</v>
      </c>
      <c r="E35" s="2" t="s">
        <v>17</v>
      </c>
      <c r="F35" s="10">
        <v>297.3</v>
      </c>
      <c r="G35" s="26" t="s">
        <v>39</v>
      </c>
      <c r="H35" s="25">
        <v>1.415</v>
      </c>
      <c r="I35" s="22">
        <v>1.415</v>
      </c>
      <c r="J35" s="8">
        <f t="shared" si="0"/>
        <v>0</v>
      </c>
    </row>
    <row r="36" spans="1:12" s="9" customFormat="1" ht="13.2" customHeight="1" x14ac:dyDescent="0.25">
      <c r="A36" s="7"/>
      <c r="B36" s="7"/>
      <c r="C36" s="7"/>
      <c r="D36" s="13" t="s">
        <v>40</v>
      </c>
      <c r="E36" s="2" t="s">
        <v>17</v>
      </c>
      <c r="F36" s="16">
        <v>288.01</v>
      </c>
      <c r="G36" s="26" t="s">
        <v>40</v>
      </c>
      <c r="H36" s="25">
        <v>2.6</v>
      </c>
      <c r="I36" s="22">
        <v>1.915</v>
      </c>
      <c r="J36" s="8">
        <f t="shared" si="0"/>
        <v>-0.68500000000000005</v>
      </c>
    </row>
    <row r="37" spans="1:12" s="9" customFormat="1" ht="13.2" x14ac:dyDescent="0.25">
      <c r="A37" s="7"/>
      <c r="B37" s="7"/>
      <c r="C37" s="7"/>
      <c r="D37" s="13" t="s">
        <v>41</v>
      </c>
      <c r="E37" s="2" t="s">
        <v>17</v>
      </c>
      <c r="F37" s="10">
        <v>297.3</v>
      </c>
      <c r="G37" s="26" t="s">
        <v>41</v>
      </c>
      <c r="H37" s="25">
        <v>1.1399999999999999</v>
      </c>
      <c r="I37" s="22">
        <v>0.68</v>
      </c>
      <c r="J37" s="8">
        <f t="shared" si="0"/>
        <v>-0.45999999999999985</v>
      </c>
    </row>
    <row r="38" spans="1:12" s="9" customFormat="1" ht="26.4" x14ac:dyDescent="0.25">
      <c r="A38" s="7"/>
      <c r="B38" s="7"/>
      <c r="C38" s="7"/>
      <c r="D38" s="13" t="s">
        <v>42</v>
      </c>
      <c r="E38" s="2" t="s">
        <v>17</v>
      </c>
      <c r="F38" s="16">
        <v>288.01</v>
      </c>
      <c r="G38" s="26" t="s">
        <v>42</v>
      </c>
      <c r="H38" s="25">
        <v>10.5</v>
      </c>
      <c r="I38" s="47">
        <v>1.798</v>
      </c>
      <c r="J38" s="46">
        <f t="shared" si="0"/>
        <v>-8.702</v>
      </c>
    </row>
    <row r="39" spans="1:12" s="9" customFormat="1" ht="13.2" x14ac:dyDescent="0.25">
      <c r="A39" s="7"/>
      <c r="B39" s="7"/>
      <c r="C39" s="7"/>
      <c r="D39" s="13" t="s">
        <v>43</v>
      </c>
      <c r="E39" s="2" t="s">
        <v>17</v>
      </c>
      <c r="F39" s="16">
        <v>288.01</v>
      </c>
      <c r="G39" s="26" t="s">
        <v>43</v>
      </c>
      <c r="H39" s="25">
        <v>1.8</v>
      </c>
      <c r="I39" s="23">
        <v>0.85299999999999998</v>
      </c>
      <c r="J39" s="8">
        <f t="shared" si="0"/>
        <v>-0.94700000000000006</v>
      </c>
    </row>
    <row r="40" spans="1:12" s="9" customFormat="1" ht="27" customHeight="1" x14ac:dyDescent="0.25">
      <c r="A40" s="7"/>
      <c r="B40" s="7"/>
      <c r="C40" s="7"/>
      <c r="D40" s="13" t="s">
        <v>44</v>
      </c>
      <c r="E40" s="2" t="s">
        <v>17</v>
      </c>
      <c r="F40" s="10">
        <v>297.3</v>
      </c>
      <c r="G40" s="26" t="s">
        <v>44</v>
      </c>
      <c r="H40" s="25">
        <v>1.1020000000000001</v>
      </c>
      <c r="I40" s="47">
        <v>3.69</v>
      </c>
      <c r="J40" s="46">
        <f>I40-H40</f>
        <v>2.5880000000000001</v>
      </c>
    </row>
    <row r="41" spans="1:12" s="9" customFormat="1" ht="13.2" x14ac:dyDescent="0.25">
      <c r="A41" s="7"/>
      <c r="B41" s="7"/>
      <c r="C41" s="7"/>
      <c r="D41" s="14"/>
      <c r="E41" s="2" t="s">
        <v>17</v>
      </c>
      <c r="F41" s="10">
        <v>297.3</v>
      </c>
      <c r="G41" s="27"/>
      <c r="H41" s="25">
        <v>0.42899999999999999</v>
      </c>
      <c r="I41" s="23">
        <v>0</v>
      </c>
      <c r="J41" s="8">
        <f t="shared" si="0"/>
        <v>-0.42899999999999999</v>
      </c>
    </row>
    <row r="42" spans="1:12" s="9" customFormat="1" ht="22.5" customHeight="1" x14ac:dyDescent="0.25">
      <c r="A42" s="7"/>
      <c r="B42" s="7"/>
      <c r="C42" s="7"/>
      <c r="D42" s="13" t="s">
        <v>45</v>
      </c>
      <c r="E42" s="2" t="s">
        <v>17</v>
      </c>
      <c r="F42" s="10">
        <v>288.01</v>
      </c>
      <c r="G42" s="26" t="s">
        <v>45</v>
      </c>
      <c r="H42" s="25">
        <v>3.617</v>
      </c>
      <c r="I42" s="45">
        <v>4.1719999999999997</v>
      </c>
      <c r="J42" s="46">
        <f t="shared" si="0"/>
        <v>0.55499999999999972</v>
      </c>
    </row>
    <row r="43" spans="1:12" s="9" customFormat="1" ht="13.2" x14ac:dyDescent="0.25">
      <c r="A43" s="7"/>
      <c r="B43" s="7"/>
      <c r="C43" s="7"/>
      <c r="D43" s="13" t="s">
        <v>46</v>
      </c>
      <c r="E43" s="2" t="s">
        <v>17</v>
      </c>
      <c r="F43" s="10">
        <v>297.3</v>
      </c>
      <c r="G43" s="26" t="s">
        <v>46</v>
      </c>
      <c r="H43" s="25">
        <v>0.5</v>
      </c>
      <c r="I43" s="22">
        <v>0.52400000000000002</v>
      </c>
      <c r="J43" s="8">
        <f t="shared" si="0"/>
        <v>2.4000000000000021E-2</v>
      </c>
    </row>
    <row r="44" spans="1:12" s="9" customFormat="1" ht="13.2" x14ac:dyDescent="0.25">
      <c r="A44" s="7"/>
      <c r="B44" s="7"/>
      <c r="C44" s="7"/>
      <c r="D44" s="13" t="s">
        <v>47</v>
      </c>
      <c r="E44" s="2" t="s">
        <v>17</v>
      </c>
      <c r="F44" s="10">
        <v>297.3</v>
      </c>
      <c r="G44" s="26" t="s">
        <v>47</v>
      </c>
      <c r="H44" s="25">
        <v>0.26</v>
      </c>
      <c r="I44" s="22">
        <v>0.373</v>
      </c>
      <c r="J44" s="8">
        <f t="shared" si="0"/>
        <v>0.11299999999999999</v>
      </c>
      <c r="L44" s="29"/>
    </row>
    <row r="45" spans="1:12" s="9" customFormat="1" ht="26.4" x14ac:dyDescent="0.25">
      <c r="A45" s="7"/>
      <c r="B45" s="7"/>
      <c r="C45" s="7"/>
      <c r="D45" s="13" t="s">
        <v>48</v>
      </c>
      <c r="E45" s="2" t="s">
        <v>17</v>
      </c>
      <c r="F45" s="10">
        <v>288.01</v>
      </c>
      <c r="G45" s="26" t="s">
        <v>48</v>
      </c>
      <c r="H45" s="25">
        <v>2.9990000000000001</v>
      </c>
      <c r="I45" s="45">
        <v>3.1840000000000002</v>
      </c>
      <c r="J45" s="46">
        <f t="shared" si="0"/>
        <v>0.18500000000000005</v>
      </c>
      <c r="L45" s="29"/>
    </row>
    <row r="46" spans="1:12" s="9" customFormat="1" ht="13.2" x14ac:dyDescent="0.25">
      <c r="A46" s="7"/>
      <c r="B46" s="7"/>
      <c r="C46" s="7"/>
      <c r="D46" s="13" t="s">
        <v>49</v>
      </c>
      <c r="E46" s="2" t="s">
        <v>17</v>
      </c>
      <c r="F46" s="10">
        <v>288.01</v>
      </c>
      <c r="G46" s="26" t="s">
        <v>49</v>
      </c>
      <c r="H46" s="25">
        <v>2.2999999999999998</v>
      </c>
      <c r="I46" s="22">
        <v>1.4870000000000001</v>
      </c>
      <c r="J46" s="8">
        <f t="shared" si="0"/>
        <v>-0.81299999999999972</v>
      </c>
    </row>
    <row r="47" spans="1:12" s="9" customFormat="1" ht="13.2" x14ac:dyDescent="0.25">
      <c r="A47" s="7"/>
      <c r="B47" s="7"/>
      <c r="C47" s="7"/>
      <c r="D47" s="13" t="s">
        <v>50</v>
      </c>
      <c r="E47" s="2" t="s">
        <v>17</v>
      </c>
      <c r="F47" s="10">
        <v>297.3</v>
      </c>
      <c r="G47" s="26" t="s">
        <v>50</v>
      </c>
      <c r="H47" s="25">
        <v>1.1200000000000001</v>
      </c>
      <c r="I47" s="22">
        <v>1.645</v>
      </c>
      <c r="J47" s="8">
        <f t="shared" si="0"/>
        <v>0.52499999999999991</v>
      </c>
    </row>
    <row r="48" spans="1:12" s="9" customFormat="1" ht="18.149999999999999" customHeight="1" x14ac:dyDescent="0.25">
      <c r="A48" s="7"/>
      <c r="B48" s="7"/>
      <c r="C48" s="7"/>
      <c r="D48" s="13" t="s">
        <v>51</v>
      </c>
      <c r="E48" s="2" t="s">
        <v>17</v>
      </c>
      <c r="F48" s="10">
        <v>288.01</v>
      </c>
      <c r="G48" s="26" t="s">
        <v>51</v>
      </c>
      <c r="H48" s="25">
        <v>2.1</v>
      </c>
      <c r="I48" s="22">
        <v>1.62</v>
      </c>
      <c r="J48" s="8">
        <f t="shared" si="0"/>
        <v>-0.48</v>
      </c>
    </row>
    <row r="49" spans="1:10" s="9" customFormat="1" ht="30" customHeight="1" x14ac:dyDescent="0.25">
      <c r="A49" s="7"/>
      <c r="B49" s="7"/>
      <c r="C49" s="7"/>
      <c r="D49" s="13" t="s">
        <v>52</v>
      </c>
      <c r="E49" s="2" t="s">
        <v>17</v>
      </c>
      <c r="F49" s="10">
        <v>288.01</v>
      </c>
      <c r="G49" s="26" t="s">
        <v>52</v>
      </c>
      <c r="H49" s="25">
        <v>6.0010000000000003</v>
      </c>
      <c r="I49" s="45">
        <v>4.1020000000000003</v>
      </c>
      <c r="J49" s="46">
        <f t="shared" si="0"/>
        <v>-1.899</v>
      </c>
    </row>
    <row r="50" spans="1:10" s="9" customFormat="1" ht="13.2" x14ac:dyDescent="0.25">
      <c r="A50" s="7"/>
      <c r="B50" s="7"/>
      <c r="C50" s="7"/>
      <c r="D50" s="13" t="s">
        <v>53</v>
      </c>
      <c r="E50" s="2" t="s">
        <v>17</v>
      </c>
      <c r="F50" s="10">
        <v>297.3</v>
      </c>
      <c r="G50" s="26" t="s">
        <v>53</v>
      </c>
      <c r="H50" s="25">
        <v>1.1000000000000001</v>
      </c>
      <c r="I50" s="22">
        <v>0.97199999999999998</v>
      </c>
      <c r="J50" s="8">
        <f t="shared" si="0"/>
        <v>-0.12800000000000011</v>
      </c>
    </row>
    <row r="51" spans="1:10" s="9" customFormat="1" ht="15" customHeight="1" x14ac:dyDescent="0.25">
      <c r="A51" s="7"/>
      <c r="B51" s="7"/>
      <c r="C51" s="7"/>
      <c r="D51" s="13" t="s">
        <v>54</v>
      </c>
      <c r="E51" s="2" t="s">
        <v>17</v>
      </c>
      <c r="F51" s="10">
        <v>297.3</v>
      </c>
      <c r="G51" s="26" t="s">
        <v>54</v>
      </c>
      <c r="H51" s="25">
        <v>0.29899999999999999</v>
      </c>
      <c r="I51" s="22">
        <v>0.29399999999999998</v>
      </c>
      <c r="J51" s="8">
        <f t="shared" si="0"/>
        <v>-5.0000000000000044E-3</v>
      </c>
    </row>
    <row r="52" spans="1:10" s="9" customFormat="1" ht="13.2" x14ac:dyDescent="0.25">
      <c r="A52" s="7"/>
      <c r="B52" s="7"/>
      <c r="C52" s="7"/>
      <c r="D52" s="13" t="s">
        <v>55</v>
      </c>
      <c r="E52" s="2" t="s">
        <v>17</v>
      </c>
      <c r="F52" s="10">
        <v>288.01</v>
      </c>
      <c r="G52" s="26" t="s">
        <v>55</v>
      </c>
      <c r="H52" s="28">
        <v>0.5</v>
      </c>
      <c r="I52" s="22">
        <v>0.46200000000000002</v>
      </c>
      <c r="J52" s="8">
        <f t="shared" si="0"/>
        <v>-3.7999999999999978E-2</v>
      </c>
    </row>
    <row r="53" spans="1:10" s="9" customFormat="1" ht="16.05" customHeight="1" x14ac:dyDescent="0.25">
      <c r="A53" s="7"/>
      <c r="B53" s="7"/>
      <c r="C53" s="7"/>
      <c r="D53" s="13" t="s">
        <v>56</v>
      </c>
      <c r="E53" s="2" t="s">
        <v>17</v>
      </c>
      <c r="F53" s="10">
        <v>283.36</v>
      </c>
      <c r="G53" s="26" t="s">
        <v>56</v>
      </c>
      <c r="H53" s="25">
        <v>50.951999999999998</v>
      </c>
      <c r="I53" s="23">
        <v>39.808999999999997</v>
      </c>
      <c r="J53" s="8">
        <f t="shared" si="0"/>
        <v>-11.143000000000001</v>
      </c>
    </row>
    <row r="54" spans="1:10" s="9" customFormat="1" ht="26.4" x14ac:dyDescent="0.25">
      <c r="A54" s="7"/>
      <c r="B54" s="7"/>
      <c r="C54" s="7"/>
      <c r="D54" s="13" t="s">
        <v>57</v>
      </c>
      <c r="E54" s="2" t="s">
        <v>17</v>
      </c>
      <c r="F54" s="10">
        <v>288.01</v>
      </c>
      <c r="G54" s="26" t="s">
        <v>57</v>
      </c>
      <c r="H54" s="25">
        <v>3.3660000000000001</v>
      </c>
      <c r="I54" s="47">
        <v>12.489000000000001</v>
      </c>
      <c r="J54" s="46">
        <f t="shared" si="0"/>
        <v>9.1230000000000011</v>
      </c>
    </row>
    <row r="55" spans="1:10" s="9" customFormat="1" ht="13.2" x14ac:dyDescent="0.25">
      <c r="A55" s="7"/>
      <c r="B55" s="7"/>
      <c r="C55" s="7"/>
      <c r="D55" s="14"/>
      <c r="E55" s="2" t="s">
        <v>17</v>
      </c>
      <c r="F55" s="10">
        <v>288.01</v>
      </c>
      <c r="G55" s="27"/>
      <c r="H55" s="25">
        <v>3.3660000000000001</v>
      </c>
      <c r="I55" s="22">
        <v>0</v>
      </c>
      <c r="J55" s="8">
        <f t="shared" si="0"/>
        <v>-3.3660000000000001</v>
      </c>
    </row>
    <row r="56" spans="1:10" s="9" customFormat="1" ht="26.4" x14ac:dyDescent="0.25">
      <c r="A56" s="7"/>
      <c r="B56" s="7"/>
      <c r="C56" s="7"/>
      <c r="D56" s="13" t="s">
        <v>58</v>
      </c>
      <c r="E56" s="2" t="s">
        <v>17</v>
      </c>
      <c r="F56" s="10">
        <v>288.01</v>
      </c>
      <c r="G56" s="26" t="s">
        <v>58</v>
      </c>
      <c r="H56" s="25">
        <v>4.71</v>
      </c>
      <c r="I56" s="45">
        <v>5.3659999999999997</v>
      </c>
      <c r="J56" s="46">
        <f t="shared" si="0"/>
        <v>0.65599999999999969</v>
      </c>
    </row>
    <row r="57" spans="1:10" s="9" customFormat="1" ht="26.4" x14ac:dyDescent="0.25">
      <c r="A57" s="7"/>
      <c r="B57" s="7"/>
      <c r="C57" s="7"/>
      <c r="D57" s="13" t="s">
        <v>59</v>
      </c>
      <c r="E57" s="2" t="s">
        <v>17</v>
      </c>
      <c r="F57" s="10">
        <v>288.01</v>
      </c>
      <c r="G57" s="26" t="s">
        <v>59</v>
      </c>
      <c r="H57" s="25">
        <v>3.5990000000000002</v>
      </c>
      <c r="I57" s="45">
        <v>4.3120000000000003</v>
      </c>
      <c r="J57" s="46">
        <f t="shared" si="0"/>
        <v>0.71300000000000008</v>
      </c>
    </row>
    <row r="58" spans="1:10" s="9" customFormat="1" ht="15" customHeight="1" x14ac:dyDescent="0.25">
      <c r="A58" s="7"/>
      <c r="B58" s="7"/>
      <c r="C58" s="7"/>
      <c r="D58" s="13" t="s">
        <v>60</v>
      </c>
      <c r="E58" s="2" t="s">
        <v>17</v>
      </c>
      <c r="F58" s="10">
        <v>288.01</v>
      </c>
      <c r="G58" s="26" t="s">
        <v>60</v>
      </c>
      <c r="H58" s="25">
        <v>6.69</v>
      </c>
      <c r="I58" s="22">
        <v>7.2939999999999996</v>
      </c>
      <c r="J58" s="8">
        <f t="shared" si="0"/>
        <v>0.6039999999999992</v>
      </c>
    </row>
    <row r="59" spans="1:10" s="9" customFormat="1" ht="26.4" x14ac:dyDescent="0.25">
      <c r="A59" s="7"/>
      <c r="B59" s="7"/>
      <c r="C59" s="7"/>
      <c r="D59" s="13" t="s">
        <v>61</v>
      </c>
      <c r="E59" s="2" t="s">
        <v>17</v>
      </c>
      <c r="F59" s="10">
        <v>288.01</v>
      </c>
      <c r="G59" s="26" t="s">
        <v>61</v>
      </c>
      <c r="H59" s="28">
        <v>0.75900000000000001</v>
      </c>
      <c r="I59" s="22">
        <v>0.75900000000000001</v>
      </c>
      <c r="J59" s="8">
        <f t="shared" si="0"/>
        <v>0</v>
      </c>
    </row>
    <row r="60" spans="1:10" s="9" customFormat="1" ht="13.2" x14ac:dyDescent="0.25">
      <c r="A60" s="7"/>
      <c r="B60" s="7"/>
      <c r="C60" s="7"/>
      <c r="D60" s="13" t="s">
        <v>62</v>
      </c>
      <c r="E60" s="2" t="s">
        <v>17</v>
      </c>
      <c r="F60" s="10">
        <v>288.01</v>
      </c>
      <c r="G60" s="26" t="s">
        <v>62</v>
      </c>
      <c r="H60" s="28">
        <v>4</v>
      </c>
      <c r="I60" s="22">
        <v>3.1520000000000001</v>
      </c>
      <c r="J60" s="8">
        <f t="shared" si="0"/>
        <v>-0.84799999999999986</v>
      </c>
    </row>
    <row r="61" spans="1:10" s="9" customFormat="1" ht="13.2" x14ac:dyDescent="0.25">
      <c r="A61" s="7"/>
      <c r="B61" s="7"/>
      <c r="C61" s="7"/>
      <c r="D61" s="14"/>
      <c r="E61" s="2" t="s">
        <v>17</v>
      </c>
      <c r="F61" s="10">
        <v>288.01</v>
      </c>
      <c r="G61" s="27"/>
      <c r="H61" s="25">
        <v>2.1</v>
      </c>
      <c r="I61" s="22">
        <v>1.6970000000000001</v>
      </c>
      <c r="J61" s="8">
        <f t="shared" si="0"/>
        <v>-0.40300000000000002</v>
      </c>
    </row>
    <row r="62" spans="1:10" s="9" customFormat="1" ht="13.2" x14ac:dyDescent="0.25">
      <c r="A62" s="7"/>
      <c r="B62" s="7"/>
      <c r="C62" s="7"/>
      <c r="D62" s="13" t="s">
        <v>63</v>
      </c>
      <c r="E62" s="2" t="s">
        <v>17</v>
      </c>
      <c r="F62" s="10">
        <v>283.36</v>
      </c>
      <c r="G62" s="26" t="s">
        <v>63</v>
      </c>
      <c r="H62" s="25">
        <v>4.16</v>
      </c>
      <c r="I62" s="22">
        <v>1.756</v>
      </c>
      <c r="J62" s="8">
        <f t="shared" si="0"/>
        <v>-2.4039999999999999</v>
      </c>
    </row>
    <row r="63" spans="1:10" s="9" customFormat="1" ht="13.2" x14ac:dyDescent="0.25">
      <c r="A63" s="7"/>
      <c r="B63" s="7"/>
      <c r="C63" s="7"/>
      <c r="D63" s="14"/>
      <c r="E63" s="2" t="s">
        <v>17</v>
      </c>
      <c r="F63" s="10">
        <v>283.36</v>
      </c>
      <c r="G63" s="27"/>
      <c r="H63" s="25">
        <v>43</v>
      </c>
      <c r="I63" s="22">
        <v>12.632</v>
      </c>
      <c r="J63" s="8">
        <f t="shared" si="0"/>
        <v>-30.368000000000002</v>
      </c>
    </row>
    <row r="64" spans="1:10" s="9" customFormat="1" ht="13.2" x14ac:dyDescent="0.25">
      <c r="A64" s="7"/>
      <c r="B64" s="7"/>
      <c r="C64" s="7"/>
      <c r="D64" s="13" t="s">
        <v>64</v>
      </c>
      <c r="E64" s="2" t="s">
        <v>17</v>
      </c>
      <c r="F64" s="10">
        <v>297.3</v>
      </c>
      <c r="G64" s="26" t="s">
        <v>64</v>
      </c>
      <c r="H64" s="25">
        <v>0.374</v>
      </c>
      <c r="I64" s="22">
        <v>0.68400000000000005</v>
      </c>
      <c r="J64" s="8">
        <f t="shared" si="0"/>
        <v>0.31000000000000005</v>
      </c>
    </row>
    <row r="65" spans="1:10" s="9" customFormat="1" ht="13.2" x14ac:dyDescent="0.25">
      <c r="A65" s="7"/>
      <c r="B65" s="7"/>
      <c r="C65" s="7"/>
      <c r="D65" s="13" t="s">
        <v>65</v>
      </c>
      <c r="E65" s="2" t="s">
        <v>17</v>
      </c>
      <c r="F65" s="10">
        <v>297.3</v>
      </c>
      <c r="G65" s="26" t="s">
        <v>65</v>
      </c>
      <c r="H65" s="25">
        <v>0.48</v>
      </c>
      <c r="I65" s="22">
        <v>0</v>
      </c>
      <c r="J65" s="8">
        <f t="shared" si="0"/>
        <v>-0.48</v>
      </c>
    </row>
    <row r="66" spans="1:10" s="9" customFormat="1" ht="13.2" x14ac:dyDescent="0.25">
      <c r="A66" s="7"/>
      <c r="B66" s="7"/>
      <c r="C66" s="7"/>
      <c r="D66" s="13" t="s">
        <v>66</v>
      </c>
      <c r="E66" s="2" t="s">
        <v>17</v>
      </c>
      <c r="F66" s="10">
        <v>297.3</v>
      </c>
      <c r="G66" s="26" t="s">
        <v>66</v>
      </c>
      <c r="H66" s="25">
        <v>0.94499999999999995</v>
      </c>
      <c r="I66" s="22">
        <v>0.76800000000000002</v>
      </c>
      <c r="J66" s="8">
        <f t="shared" si="0"/>
        <v>-0.17699999999999994</v>
      </c>
    </row>
    <row r="67" spans="1:10" s="9" customFormat="1" ht="13.2" x14ac:dyDescent="0.25">
      <c r="A67" s="7"/>
      <c r="B67" s="7"/>
      <c r="C67" s="7"/>
      <c r="D67" s="13" t="s">
        <v>67</v>
      </c>
      <c r="E67" s="2" t="s">
        <v>17</v>
      </c>
      <c r="F67" s="10">
        <v>297.3</v>
      </c>
      <c r="G67" s="26" t="s">
        <v>67</v>
      </c>
      <c r="H67" s="25">
        <v>1.0349999999999999</v>
      </c>
      <c r="I67" s="22">
        <v>0.33900000000000002</v>
      </c>
      <c r="J67" s="8">
        <f t="shared" si="0"/>
        <v>-0.69599999999999995</v>
      </c>
    </row>
    <row r="68" spans="1:10" s="9" customFormat="1" ht="13.2" x14ac:dyDescent="0.25">
      <c r="A68" s="7"/>
      <c r="B68" s="7"/>
      <c r="C68" s="7"/>
      <c r="D68" s="13" t="s">
        <v>68</v>
      </c>
      <c r="E68" s="2" t="s">
        <v>17</v>
      </c>
      <c r="F68" s="10">
        <v>288.01</v>
      </c>
      <c r="G68" s="26" t="s">
        <v>68</v>
      </c>
      <c r="H68" s="25">
        <v>3.625</v>
      </c>
      <c r="I68" s="22">
        <v>5.2160000000000002</v>
      </c>
      <c r="J68" s="8">
        <f t="shared" si="0"/>
        <v>1.5910000000000002</v>
      </c>
    </row>
    <row r="69" spans="1:10" s="9" customFormat="1" ht="13.2" x14ac:dyDescent="0.25">
      <c r="A69" s="7"/>
      <c r="B69" s="7"/>
      <c r="C69" s="7"/>
      <c r="D69" s="13" t="s">
        <v>69</v>
      </c>
      <c r="E69" s="2" t="s">
        <v>17</v>
      </c>
      <c r="F69" s="10">
        <v>297.3</v>
      </c>
      <c r="G69" s="26" t="s">
        <v>69</v>
      </c>
      <c r="H69" s="25">
        <v>1.175</v>
      </c>
      <c r="I69" s="22">
        <v>2.0539999999999998</v>
      </c>
      <c r="J69" s="8">
        <f t="shared" si="0"/>
        <v>0.87899999999999978</v>
      </c>
    </row>
    <row r="70" spans="1:10" s="9" customFormat="1" ht="26.4" x14ac:dyDescent="0.25">
      <c r="A70" s="7"/>
      <c r="B70" s="7"/>
      <c r="C70" s="7"/>
      <c r="D70" s="13" t="s">
        <v>70</v>
      </c>
      <c r="E70" s="2" t="s">
        <v>17</v>
      </c>
      <c r="F70" s="10">
        <v>283.36</v>
      </c>
      <c r="G70" s="26" t="s">
        <v>70</v>
      </c>
      <c r="H70" s="25">
        <v>18</v>
      </c>
      <c r="I70" s="22">
        <v>2.1320000000000001</v>
      </c>
      <c r="J70" s="8">
        <f t="shared" si="0"/>
        <v>-15.868</v>
      </c>
    </row>
    <row r="71" spans="1:10" s="9" customFormat="1" ht="26.4" x14ac:dyDescent="0.25">
      <c r="A71" s="7"/>
      <c r="B71" s="7"/>
      <c r="C71" s="7"/>
      <c r="D71" s="13" t="s">
        <v>71</v>
      </c>
      <c r="E71" s="2" t="s">
        <v>17</v>
      </c>
      <c r="F71" s="10">
        <v>297.3</v>
      </c>
      <c r="G71" s="26" t="s">
        <v>71</v>
      </c>
      <c r="H71" s="25">
        <v>2.0830000000000002</v>
      </c>
      <c r="I71" s="45">
        <v>1.2190000000000001</v>
      </c>
      <c r="J71" s="46">
        <f t="shared" si="0"/>
        <v>-0.8640000000000001</v>
      </c>
    </row>
    <row r="72" spans="1:10" s="9" customFormat="1" ht="13.2" x14ac:dyDescent="0.25">
      <c r="A72" s="7"/>
      <c r="B72" s="7"/>
      <c r="C72" s="7"/>
      <c r="D72" s="13" t="s">
        <v>72</v>
      </c>
      <c r="E72" s="2" t="s">
        <v>17</v>
      </c>
      <c r="F72" s="10">
        <v>288.01</v>
      </c>
      <c r="G72" s="26" t="s">
        <v>72</v>
      </c>
      <c r="H72" s="25">
        <v>1.7190000000000001</v>
      </c>
      <c r="I72" s="22">
        <v>1.653</v>
      </c>
      <c r="J72" s="8">
        <f t="shared" si="0"/>
        <v>-6.6000000000000059E-2</v>
      </c>
    </row>
    <row r="73" spans="1:10" s="9" customFormat="1" ht="13.2" x14ac:dyDescent="0.25">
      <c r="A73" s="7"/>
      <c r="B73" s="7"/>
      <c r="C73" s="7"/>
      <c r="D73" s="13" t="s">
        <v>73</v>
      </c>
      <c r="E73" s="2" t="s">
        <v>17</v>
      </c>
      <c r="F73" s="10">
        <v>297.3</v>
      </c>
      <c r="G73" s="26" t="s">
        <v>73</v>
      </c>
      <c r="H73" s="25">
        <v>0.57499999999999996</v>
      </c>
      <c r="I73" s="22">
        <v>0.41199999999999998</v>
      </c>
      <c r="J73" s="8">
        <f t="shared" si="0"/>
        <v>-0.16299999999999998</v>
      </c>
    </row>
    <row r="74" spans="1:10" s="9" customFormat="1" ht="13.2" x14ac:dyDescent="0.25">
      <c r="A74" s="7"/>
      <c r="B74" s="7"/>
      <c r="C74" s="7"/>
      <c r="D74" s="13" t="s">
        <v>74</v>
      </c>
      <c r="E74" s="2" t="s">
        <v>17</v>
      </c>
      <c r="F74" s="10">
        <v>297.3</v>
      </c>
      <c r="G74" s="26" t="s">
        <v>74</v>
      </c>
      <c r="H74" s="25">
        <v>0.49</v>
      </c>
      <c r="I74" s="22">
        <v>0.23799999999999999</v>
      </c>
      <c r="J74" s="8">
        <f t="shared" si="0"/>
        <v>-0.252</v>
      </c>
    </row>
    <row r="75" spans="1:10" s="9" customFormat="1" ht="13.2" x14ac:dyDescent="0.25">
      <c r="A75" s="7"/>
      <c r="B75" s="7"/>
      <c r="C75" s="7"/>
      <c r="D75" s="13" t="s">
        <v>75</v>
      </c>
      <c r="E75" s="2" t="s">
        <v>17</v>
      </c>
      <c r="F75" s="10">
        <v>297.3</v>
      </c>
      <c r="G75" s="26" t="s">
        <v>75</v>
      </c>
      <c r="H75" s="25">
        <v>0.72499999999999998</v>
      </c>
      <c r="I75" s="22">
        <v>0.37</v>
      </c>
      <c r="J75" s="8">
        <f t="shared" si="0"/>
        <v>-0.35499999999999998</v>
      </c>
    </row>
    <row r="76" spans="1:10" s="9" customFormat="1" ht="13.2" x14ac:dyDescent="0.25">
      <c r="A76" s="7"/>
      <c r="B76" s="7"/>
      <c r="C76" s="7"/>
      <c r="D76" s="13" t="s">
        <v>76</v>
      </c>
      <c r="E76" s="2" t="s">
        <v>17</v>
      </c>
      <c r="F76" s="10">
        <v>288.01</v>
      </c>
      <c r="G76" s="26" t="s">
        <v>76</v>
      </c>
      <c r="H76" s="25">
        <v>2.944</v>
      </c>
      <c r="I76" s="22">
        <v>2.6240000000000001</v>
      </c>
      <c r="J76" s="8">
        <f t="shared" si="0"/>
        <v>-0.31999999999999984</v>
      </c>
    </row>
    <row r="77" spans="1:10" s="9" customFormat="1" ht="13.2" x14ac:dyDescent="0.25">
      <c r="A77" s="7"/>
      <c r="B77" s="7"/>
      <c r="C77" s="7"/>
      <c r="D77" s="13" t="s">
        <v>77</v>
      </c>
      <c r="E77" s="2" t="s">
        <v>17</v>
      </c>
      <c r="F77" s="10">
        <v>297.3</v>
      </c>
      <c r="G77" s="26" t="s">
        <v>77</v>
      </c>
      <c r="H77" s="25">
        <v>1.3</v>
      </c>
      <c r="I77" s="45">
        <v>0.76900000000000002</v>
      </c>
      <c r="J77" s="46">
        <f t="shared" si="0"/>
        <v>-0.53100000000000003</v>
      </c>
    </row>
    <row r="78" spans="1:10" s="9" customFormat="1" ht="13.2" x14ac:dyDescent="0.25">
      <c r="A78" s="7"/>
      <c r="B78" s="7"/>
      <c r="C78" s="7"/>
      <c r="D78" s="13" t="s">
        <v>78</v>
      </c>
      <c r="E78" s="2" t="s">
        <v>17</v>
      </c>
      <c r="F78" s="10">
        <v>288.01</v>
      </c>
      <c r="G78" s="26" t="s">
        <v>78</v>
      </c>
      <c r="H78" s="25">
        <v>0</v>
      </c>
      <c r="I78" s="23">
        <v>0</v>
      </c>
      <c r="J78" s="8">
        <f t="shared" si="0"/>
        <v>0</v>
      </c>
    </row>
    <row r="79" spans="1:10" s="9" customFormat="1" ht="13.2" x14ac:dyDescent="0.25">
      <c r="A79" s="7"/>
      <c r="B79" s="7"/>
      <c r="C79" s="7"/>
      <c r="D79" s="13" t="s">
        <v>79</v>
      </c>
      <c r="E79" s="2" t="s">
        <v>17</v>
      </c>
      <c r="F79" s="10">
        <v>288.01</v>
      </c>
      <c r="G79" s="26" t="s">
        <v>79</v>
      </c>
      <c r="H79" s="25">
        <v>3.4590000000000001</v>
      </c>
      <c r="I79" s="47">
        <v>0</v>
      </c>
      <c r="J79" s="46">
        <f t="shared" si="0"/>
        <v>-3.4590000000000001</v>
      </c>
    </row>
    <row r="80" spans="1:10" s="9" customFormat="1" ht="26.4" x14ac:dyDescent="0.25">
      <c r="A80" s="7"/>
      <c r="B80" s="7"/>
      <c r="C80" s="7"/>
      <c r="D80" s="13" t="s">
        <v>80</v>
      </c>
      <c r="E80" s="2" t="s">
        <v>17</v>
      </c>
      <c r="F80" s="10">
        <v>288.01</v>
      </c>
      <c r="G80" s="26" t="s">
        <v>80</v>
      </c>
      <c r="H80" s="25">
        <v>2.2999999999999998</v>
      </c>
      <c r="I80" s="23">
        <v>4.9359999999999999</v>
      </c>
      <c r="J80" s="8">
        <f t="shared" ref="J80:J144" si="1">I80-H80</f>
        <v>2.6360000000000001</v>
      </c>
    </row>
    <row r="81" spans="1:10" s="9" customFormat="1" ht="26.4" x14ac:dyDescent="0.25">
      <c r="A81" s="7"/>
      <c r="B81" s="7"/>
      <c r="C81" s="7"/>
      <c r="D81" s="13" t="s">
        <v>81</v>
      </c>
      <c r="E81" s="2" t="s">
        <v>17</v>
      </c>
      <c r="F81" s="10">
        <v>288.01</v>
      </c>
      <c r="G81" s="26" t="s">
        <v>81</v>
      </c>
      <c r="H81" s="25">
        <v>4.4109999999999996</v>
      </c>
      <c r="I81" s="45">
        <v>4.1050000000000004</v>
      </c>
      <c r="J81" s="46">
        <f t="shared" si="1"/>
        <v>-0.30599999999999916</v>
      </c>
    </row>
    <row r="82" spans="1:10" s="9" customFormat="1" ht="13.2" x14ac:dyDescent="0.25">
      <c r="A82" s="7"/>
      <c r="B82" s="7"/>
      <c r="C82" s="7"/>
      <c r="D82" s="13" t="s">
        <v>82</v>
      </c>
      <c r="E82" s="2" t="s">
        <v>17</v>
      </c>
      <c r="F82" s="10">
        <v>297.3</v>
      </c>
      <c r="G82" s="26" t="s">
        <v>82</v>
      </c>
      <c r="H82" s="25">
        <v>2</v>
      </c>
      <c r="I82" s="22">
        <v>1.3160000000000001</v>
      </c>
      <c r="J82" s="8">
        <f t="shared" si="1"/>
        <v>-0.68399999999999994</v>
      </c>
    </row>
    <row r="83" spans="1:10" s="9" customFormat="1" ht="26.4" x14ac:dyDescent="0.25">
      <c r="A83" s="7"/>
      <c r="B83" s="7"/>
      <c r="C83" s="7"/>
      <c r="D83" s="13" t="s">
        <v>83</v>
      </c>
      <c r="E83" s="2" t="s">
        <v>17</v>
      </c>
      <c r="F83" s="10">
        <v>288.01</v>
      </c>
      <c r="G83" s="26" t="s">
        <v>83</v>
      </c>
      <c r="H83" s="28">
        <v>7</v>
      </c>
      <c r="I83" s="22">
        <v>4.3170000000000002</v>
      </c>
      <c r="J83" s="8">
        <f t="shared" si="1"/>
        <v>-2.6829999999999998</v>
      </c>
    </row>
    <row r="84" spans="1:10" s="9" customFormat="1" ht="13.2" x14ac:dyDescent="0.25">
      <c r="A84" s="7"/>
      <c r="B84" s="7"/>
      <c r="C84" s="7"/>
      <c r="D84" s="13" t="s">
        <v>84</v>
      </c>
      <c r="E84" s="2" t="s">
        <v>17</v>
      </c>
      <c r="F84" s="10">
        <v>283.36</v>
      </c>
      <c r="G84" s="26" t="s">
        <v>84</v>
      </c>
      <c r="H84" s="25">
        <v>20</v>
      </c>
      <c r="I84" s="22">
        <v>29.635000000000002</v>
      </c>
      <c r="J84" s="8">
        <f t="shared" si="1"/>
        <v>9.6350000000000016</v>
      </c>
    </row>
    <row r="85" spans="1:10" s="9" customFormat="1" ht="26.4" x14ac:dyDescent="0.25">
      <c r="A85" s="7"/>
      <c r="B85" s="7"/>
      <c r="C85" s="7"/>
      <c r="D85" s="13" t="s">
        <v>85</v>
      </c>
      <c r="E85" s="2" t="s">
        <v>17</v>
      </c>
      <c r="F85" s="10">
        <v>297.3</v>
      </c>
      <c r="G85" s="26" t="s">
        <v>85</v>
      </c>
      <c r="H85" s="25">
        <v>0.52100000000000002</v>
      </c>
      <c r="I85" s="22">
        <v>0.46300000000000002</v>
      </c>
      <c r="J85" s="8">
        <f>I85-H85</f>
        <v>-5.7999999999999996E-2</v>
      </c>
    </row>
    <row r="86" spans="1:10" s="9" customFormat="1" ht="13.2" x14ac:dyDescent="0.25">
      <c r="A86" s="7"/>
      <c r="B86" s="7"/>
      <c r="C86" s="7"/>
      <c r="D86" s="13" t="s">
        <v>86</v>
      </c>
      <c r="E86" s="2" t="s">
        <v>17</v>
      </c>
      <c r="F86" s="24">
        <v>288.01</v>
      </c>
      <c r="G86" s="26" t="s">
        <v>86</v>
      </c>
      <c r="H86" s="25">
        <v>1.95</v>
      </c>
      <c r="I86" s="22">
        <v>1.389</v>
      </c>
      <c r="J86" s="8">
        <f t="shared" si="1"/>
        <v>-0.56099999999999994</v>
      </c>
    </row>
    <row r="87" spans="1:10" s="9" customFormat="1" ht="13.2" x14ac:dyDescent="0.25">
      <c r="A87" s="7"/>
      <c r="B87" s="7"/>
      <c r="C87" s="7"/>
      <c r="D87" s="13" t="s">
        <v>87</v>
      </c>
      <c r="E87" s="2" t="s">
        <v>17</v>
      </c>
      <c r="F87" s="24">
        <v>288.01</v>
      </c>
      <c r="G87" s="26" t="s">
        <v>87</v>
      </c>
      <c r="H87" s="25">
        <v>2.895</v>
      </c>
      <c r="I87" s="22">
        <v>0.72699999999999998</v>
      </c>
      <c r="J87" s="8">
        <f t="shared" si="1"/>
        <v>-2.1680000000000001</v>
      </c>
    </row>
    <row r="88" spans="1:10" s="9" customFormat="1" ht="13.2" x14ac:dyDescent="0.25">
      <c r="A88" s="7"/>
      <c r="B88" s="7"/>
      <c r="C88" s="7"/>
      <c r="D88" s="13" t="s">
        <v>88</v>
      </c>
      <c r="E88" s="2" t="s">
        <v>17</v>
      </c>
      <c r="F88" s="10">
        <v>283.36</v>
      </c>
      <c r="G88" s="26" t="s">
        <v>88</v>
      </c>
      <c r="H88" s="25">
        <v>22.541</v>
      </c>
      <c r="I88" s="22">
        <v>1.3839999999999999</v>
      </c>
      <c r="J88" s="8">
        <f t="shared" si="1"/>
        <v>-21.157</v>
      </c>
    </row>
    <row r="89" spans="1:10" s="9" customFormat="1" ht="13.2" x14ac:dyDescent="0.25">
      <c r="A89" s="7"/>
      <c r="B89" s="7"/>
      <c r="C89" s="7"/>
      <c r="D89" s="13" t="s">
        <v>89</v>
      </c>
      <c r="E89" s="2" t="s">
        <v>17</v>
      </c>
      <c r="F89" s="24">
        <v>288.01</v>
      </c>
      <c r="G89" s="26" t="s">
        <v>89</v>
      </c>
      <c r="H89" s="25">
        <v>1.9</v>
      </c>
      <c r="I89" s="22">
        <v>1.41</v>
      </c>
      <c r="J89" s="8">
        <f t="shared" si="1"/>
        <v>-0.49</v>
      </c>
    </row>
    <row r="90" spans="1:10" s="9" customFormat="1" ht="26.4" x14ac:dyDescent="0.25">
      <c r="A90" s="7"/>
      <c r="B90" s="7"/>
      <c r="C90" s="7"/>
      <c r="D90" s="13" t="s">
        <v>90</v>
      </c>
      <c r="E90" s="2" t="s">
        <v>17</v>
      </c>
      <c r="F90" s="24">
        <v>278.70999999999998</v>
      </c>
      <c r="G90" s="26" t="s">
        <v>90</v>
      </c>
      <c r="H90" s="25">
        <v>236</v>
      </c>
      <c r="I90" s="45">
        <v>174.32</v>
      </c>
      <c r="J90" s="46">
        <f t="shared" si="1"/>
        <v>-61.680000000000007</v>
      </c>
    </row>
    <row r="91" spans="1:10" s="9" customFormat="1" ht="26.4" x14ac:dyDescent="0.25">
      <c r="A91" s="7"/>
      <c r="B91" s="7"/>
      <c r="C91" s="7"/>
      <c r="D91" s="13" t="s">
        <v>91</v>
      </c>
      <c r="E91" s="2" t="s">
        <v>17</v>
      </c>
      <c r="F91" s="10">
        <v>283.36</v>
      </c>
      <c r="G91" s="26" t="s">
        <v>91</v>
      </c>
      <c r="H91" s="25">
        <v>0</v>
      </c>
      <c r="I91" s="45">
        <v>0</v>
      </c>
      <c r="J91" s="46">
        <f t="shared" si="1"/>
        <v>0</v>
      </c>
    </row>
    <row r="92" spans="1:10" s="9" customFormat="1" ht="13.2" x14ac:dyDescent="0.25">
      <c r="A92" s="7"/>
      <c r="B92" s="7"/>
      <c r="C92" s="7"/>
      <c r="D92" s="13" t="s">
        <v>92</v>
      </c>
      <c r="E92" s="2" t="s">
        <v>17</v>
      </c>
      <c r="F92" s="24">
        <v>288.01</v>
      </c>
      <c r="G92" s="26" t="s">
        <v>92</v>
      </c>
      <c r="H92" s="28">
        <v>7.7</v>
      </c>
      <c r="I92" s="22">
        <v>4.7590000000000003</v>
      </c>
      <c r="J92" s="8">
        <f t="shared" si="1"/>
        <v>-2.9409999999999998</v>
      </c>
    </row>
    <row r="93" spans="1:10" s="9" customFormat="1" ht="13.2" x14ac:dyDescent="0.25">
      <c r="A93" s="7"/>
      <c r="B93" s="7"/>
      <c r="C93" s="7"/>
      <c r="D93" s="14"/>
      <c r="E93" s="2" t="s">
        <v>17</v>
      </c>
      <c r="F93" s="10">
        <v>283.36</v>
      </c>
      <c r="G93" s="27"/>
      <c r="H93" s="25">
        <v>19</v>
      </c>
      <c r="I93" s="22">
        <v>6.351</v>
      </c>
      <c r="J93" s="8">
        <f t="shared" si="1"/>
        <v>-12.649000000000001</v>
      </c>
    </row>
    <row r="94" spans="1:10" s="9" customFormat="1" ht="39.6" x14ac:dyDescent="0.25">
      <c r="A94" s="7"/>
      <c r="B94" s="7"/>
      <c r="C94" s="7"/>
      <c r="D94" s="13" t="s">
        <v>93</v>
      </c>
      <c r="E94" s="2" t="s">
        <v>17</v>
      </c>
      <c r="F94" s="24">
        <v>278.70999999999998</v>
      </c>
      <c r="G94" s="26" t="s">
        <v>93</v>
      </c>
      <c r="H94" s="25">
        <v>101.8</v>
      </c>
      <c r="I94" s="22">
        <v>0.54100000000000004</v>
      </c>
      <c r="J94" s="8">
        <f t="shared" si="1"/>
        <v>-101.259</v>
      </c>
    </row>
    <row r="95" spans="1:10" s="9" customFormat="1" ht="13.2" x14ac:dyDescent="0.25">
      <c r="A95" s="7"/>
      <c r="B95" s="7"/>
      <c r="C95" s="7"/>
      <c r="D95" s="13" t="s">
        <v>94</v>
      </c>
      <c r="E95" s="2" t="s">
        <v>17</v>
      </c>
      <c r="F95" s="24">
        <v>288.01</v>
      </c>
      <c r="G95" s="26" t="s">
        <v>94</v>
      </c>
      <c r="H95" s="25">
        <v>3</v>
      </c>
      <c r="I95" s="22">
        <v>2.7210000000000001</v>
      </c>
      <c r="J95" s="8">
        <f t="shared" si="1"/>
        <v>-0.27899999999999991</v>
      </c>
    </row>
    <row r="96" spans="1:10" s="9" customFormat="1" ht="26.4" x14ac:dyDescent="0.25">
      <c r="A96" s="7"/>
      <c r="B96" s="7"/>
      <c r="C96" s="7"/>
      <c r="D96" s="13" t="s">
        <v>95</v>
      </c>
      <c r="E96" s="2" t="s">
        <v>17</v>
      </c>
      <c r="F96" s="10">
        <v>297.3</v>
      </c>
      <c r="G96" s="26" t="s">
        <v>95</v>
      </c>
      <c r="H96" s="28">
        <v>3</v>
      </c>
      <c r="I96" s="22">
        <v>3.4</v>
      </c>
      <c r="J96" s="8">
        <f t="shared" si="1"/>
        <v>0.39999999999999991</v>
      </c>
    </row>
    <row r="97" spans="1:10" s="9" customFormat="1" ht="13.2" x14ac:dyDescent="0.25">
      <c r="A97" s="7"/>
      <c r="B97" s="7"/>
      <c r="C97" s="7"/>
      <c r="D97" s="13" t="s">
        <v>96</v>
      </c>
      <c r="E97" s="2" t="s">
        <v>17</v>
      </c>
      <c r="F97" s="24">
        <v>288.01</v>
      </c>
      <c r="G97" s="26" t="s">
        <v>96</v>
      </c>
      <c r="H97" s="25">
        <v>6.569</v>
      </c>
      <c r="I97" s="22">
        <v>5.9329999999999998</v>
      </c>
      <c r="J97" s="8">
        <f t="shared" si="1"/>
        <v>-0.63600000000000012</v>
      </c>
    </row>
    <row r="98" spans="1:10" s="9" customFormat="1" ht="26.4" x14ac:dyDescent="0.25">
      <c r="A98" s="7"/>
      <c r="B98" s="7"/>
      <c r="C98" s="7"/>
      <c r="D98" s="13" t="s">
        <v>97</v>
      </c>
      <c r="E98" s="2" t="s">
        <v>17</v>
      </c>
      <c r="F98" s="24">
        <v>288.01</v>
      </c>
      <c r="G98" s="26" t="s">
        <v>97</v>
      </c>
      <c r="H98" s="25">
        <v>3.2850000000000001</v>
      </c>
      <c r="I98" s="22">
        <v>3.024</v>
      </c>
      <c r="J98" s="8">
        <f t="shared" si="1"/>
        <v>-0.26100000000000012</v>
      </c>
    </row>
    <row r="99" spans="1:10" s="9" customFormat="1" ht="13.2" x14ac:dyDescent="0.25">
      <c r="A99" s="7"/>
      <c r="B99" s="7"/>
      <c r="C99" s="7"/>
      <c r="D99" s="13" t="s">
        <v>98</v>
      </c>
      <c r="E99" s="2" t="s">
        <v>17</v>
      </c>
      <c r="F99" s="10">
        <v>297.3</v>
      </c>
      <c r="G99" s="26" t="s">
        <v>98</v>
      </c>
      <c r="H99" s="25">
        <v>1.5</v>
      </c>
      <c r="I99" s="22">
        <v>0.70199999999999996</v>
      </c>
      <c r="J99" s="8">
        <f t="shared" si="1"/>
        <v>-0.79800000000000004</v>
      </c>
    </row>
    <row r="100" spans="1:10" s="9" customFormat="1" ht="13.2" x14ac:dyDescent="0.25">
      <c r="A100" s="7"/>
      <c r="B100" s="7"/>
      <c r="C100" s="7"/>
      <c r="D100" s="13" t="s">
        <v>99</v>
      </c>
      <c r="E100" s="2" t="s">
        <v>17</v>
      </c>
      <c r="F100" s="10">
        <v>297.3</v>
      </c>
      <c r="G100" s="26" t="s">
        <v>99</v>
      </c>
      <c r="H100" s="25">
        <v>0.9</v>
      </c>
      <c r="I100" s="22">
        <v>0.311</v>
      </c>
      <c r="J100" s="8">
        <f t="shared" si="1"/>
        <v>-0.58899999999999997</v>
      </c>
    </row>
    <row r="101" spans="1:10" s="9" customFormat="1" ht="13.2" x14ac:dyDescent="0.25">
      <c r="A101" s="7"/>
      <c r="B101" s="7"/>
      <c r="C101" s="7"/>
      <c r="D101" s="13" t="s">
        <v>100</v>
      </c>
      <c r="E101" s="2" t="s">
        <v>17</v>
      </c>
      <c r="F101" s="10">
        <v>283.36</v>
      </c>
      <c r="G101" s="26" t="s">
        <v>100</v>
      </c>
      <c r="H101" s="25">
        <v>33.6</v>
      </c>
      <c r="I101" s="22">
        <v>27.757000000000001</v>
      </c>
      <c r="J101" s="8">
        <f t="shared" si="1"/>
        <v>-5.843</v>
      </c>
    </row>
    <row r="102" spans="1:10" s="9" customFormat="1" ht="13.2" x14ac:dyDescent="0.25">
      <c r="A102" s="7"/>
      <c r="B102" s="7"/>
      <c r="C102" s="7"/>
      <c r="D102" s="13" t="s">
        <v>101</v>
      </c>
      <c r="E102" s="2" t="s">
        <v>17</v>
      </c>
      <c r="F102" s="10">
        <v>288.01</v>
      </c>
      <c r="G102" s="26" t="s">
        <v>101</v>
      </c>
      <c r="H102" s="25">
        <v>6.407</v>
      </c>
      <c r="I102" s="22">
        <v>0</v>
      </c>
      <c r="J102" s="8">
        <f t="shared" si="1"/>
        <v>-6.407</v>
      </c>
    </row>
    <row r="103" spans="1:10" s="9" customFormat="1" ht="13.2" x14ac:dyDescent="0.25">
      <c r="A103" s="7"/>
      <c r="B103" s="7"/>
      <c r="C103" s="7"/>
      <c r="D103" s="13" t="s">
        <v>102</v>
      </c>
      <c r="E103" s="2" t="s">
        <v>17</v>
      </c>
      <c r="F103" s="10">
        <v>297.3</v>
      </c>
      <c r="G103" s="26" t="s">
        <v>102</v>
      </c>
      <c r="H103" s="25">
        <v>0.96599999999999997</v>
      </c>
      <c r="I103" s="22">
        <v>0</v>
      </c>
      <c r="J103" s="8">
        <f t="shared" si="1"/>
        <v>-0.96599999999999997</v>
      </c>
    </row>
    <row r="104" spans="1:10" s="9" customFormat="1" ht="26.4" x14ac:dyDescent="0.25">
      <c r="A104" s="7"/>
      <c r="B104" s="7"/>
      <c r="C104" s="7"/>
      <c r="D104" s="13" t="s">
        <v>103</v>
      </c>
      <c r="E104" s="2" t="s">
        <v>17</v>
      </c>
      <c r="F104" s="24">
        <v>288.01</v>
      </c>
      <c r="G104" s="26" t="s">
        <v>103</v>
      </c>
      <c r="H104" s="25">
        <v>6</v>
      </c>
      <c r="I104" s="22">
        <v>5.2069999999999999</v>
      </c>
      <c r="J104" s="8">
        <f t="shared" si="1"/>
        <v>-0.79300000000000015</v>
      </c>
    </row>
    <row r="105" spans="1:10" s="9" customFormat="1" ht="13.2" x14ac:dyDescent="0.25">
      <c r="A105" s="7"/>
      <c r="B105" s="7"/>
      <c r="C105" s="7"/>
      <c r="D105" s="13" t="s">
        <v>104</v>
      </c>
      <c r="E105" s="2" t="s">
        <v>17</v>
      </c>
      <c r="F105" s="24">
        <v>288.01</v>
      </c>
      <c r="G105" s="26" t="s">
        <v>104</v>
      </c>
      <c r="H105" s="25">
        <v>2</v>
      </c>
      <c r="I105" s="22">
        <v>1.17</v>
      </c>
      <c r="J105" s="8">
        <f t="shared" si="1"/>
        <v>-0.83000000000000007</v>
      </c>
    </row>
    <row r="106" spans="1:10" s="9" customFormat="1" ht="13.2" x14ac:dyDescent="0.25">
      <c r="A106" s="7"/>
      <c r="B106" s="7"/>
      <c r="C106" s="7"/>
      <c r="D106" s="13" t="s">
        <v>105</v>
      </c>
      <c r="E106" s="2" t="s">
        <v>17</v>
      </c>
      <c r="F106" s="24">
        <v>288.01</v>
      </c>
      <c r="G106" s="26" t="s">
        <v>105</v>
      </c>
      <c r="H106" s="25">
        <v>2.4649999999999999</v>
      </c>
      <c r="I106" s="22">
        <v>1.502</v>
      </c>
      <c r="J106" s="8">
        <f t="shared" si="1"/>
        <v>-0.96299999999999986</v>
      </c>
    </row>
    <row r="107" spans="1:10" s="9" customFormat="1" ht="13.2" x14ac:dyDescent="0.25">
      <c r="A107" s="7"/>
      <c r="B107" s="7"/>
      <c r="C107" s="7"/>
      <c r="D107" s="13" t="s">
        <v>106</v>
      </c>
      <c r="E107" s="2" t="s">
        <v>17</v>
      </c>
      <c r="F107" s="10">
        <v>297.3</v>
      </c>
      <c r="G107" s="26" t="s">
        <v>106</v>
      </c>
      <c r="H107" s="25">
        <v>0.7</v>
      </c>
      <c r="I107" s="22">
        <v>0.14699999999999999</v>
      </c>
      <c r="J107" s="8">
        <f t="shared" si="1"/>
        <v>-0.55299999999999994</v>
      </c>
    </row>
    <row r="108" spans="1:10" s="9" customFormat="1" ht="13.2" x14ac:dyDescent="0.25">
      <c r="A108" s="7"/>
      <c r="B108" s="7"/>
      <c r="C108" s="7"/>
      <c r="D108" s="14"/>
      <c r="E108" s="2" t="s">
        <v>17</v>
      </c>
      <c r="F108" s="10">
        <v>297.3</v>
      </c>
      <c r="G108" s="27"/>
      <c r="H108" s="25">
        <v>0.9</v>
      </c>
      <c r="I108" s="22">
        <v>0.624</v>
      </c>
      <c r="J108" s="8">
        <f t="shared" si="1"/>
        <v>-0.27600000000000002</v>
      </c>
    </row>
    <row r="109" spans="1:10" s="9" customFormat="1" ht="26.4" x14ac:dyDescent="0.25">
      <c r="A109" s="7"/>
      <c r="B109" s="7"/>
      <c r="C109" s="7"/>
      <c r="D109" s="13" t="s">
        <v>107</v>
      </c>
      <c r="E109" s="2" t="s">
        <v>17</v>
      </c>
      <c r="F109" s="10">
        <v>297.3</v>
      </c>
      <c r="G109" s="26" t="s">
        <v>107</v>
      </c>
      <c r="H109" s="25">
        <v>1.6</v>
      </c>
      <c r="I109" s="22">
        <v>0.75</v>
      </c>
      <c r="J109" s="8">
        <f t="shared" si="1"/>
        <v>-0.85000000000000009</v>
      </c>
    </row>
    <row r="110" spans="1:10" s="9" customFormat="1" ht="13.2" x14ac:dyDescent="0.25">
      <c r="A110" s="7"/>
      <c r="B110" s="7"/>
      <c r="C110" s="7"/>
      <c r="D110" s="14"/>
      <c r="E110" s="2" t="s">
        <v>17</v>
      </c>
      <c r="F110" s="10">
        <v>297.3</v>
      </c>
      <c r="G110" s="27"/>
      <c r="H110" s="25">
        <v>0.9</v>
      </c>
      <c r="I110" s="22">
        <v>0.81899999999999995</v>
      </c>
      <c r="J110" s="8">
        <f t="shared" si="1"/>
        <v>-8.1000000000000072E-2</v>
      </c>
    </row>
    <row r="111" spans="1:10" s="9" customFormat="1" ht="13.2" x14ac:dyDescent="0.25">
      <c r="A111" s="7"/>
      <c r="B111" s="7"/>
      <c r="C111" s="7"/>
      <c r="D111" s="14"/>
      <c r="E111" s="2" t="s">
        <v>17</v>
      </c>
      <c r="F111" s="10">
        <v>297.3</v>
      </c>
      <c r="G111" s="27"/>
      <c r="H111" s="25">
        <v>1.2</v>
      </c>
      <c r="I111" s="22">
        <v>0.78300000000000003</v>
      </c>
      <c r="J111" s="8">
        <f t="shared" si="1"/>
        <v>-0.41699999999999993</v>
      </c>
    </row>
    <row r="112" spans="1:10" s="9" customFormat="1" ht="13.2" x14ac:dyDescent="0.25">
      <c r="A112" s="7"/>
      <c r="B112" s="7"/>
      <c r="C112" s="7"/>
      <c r="D112" s="13" t="s">
        <v>108</v>
      </c>
      <c r="E112" s="2" t="s">
        <v>17</v>
      </c>
      <c r="F112" s="10">
        <v>297.3</v>
      </c>
      <c r="G112" s="26" t="s">
        <v>108</v>
      </c>
      <c r="H112" s="25">
        <v>0.7</v>
      </c>
      <c r="I112" s="22">
        <v>0.39</v>
      </c>
      <c r="J112" s="8">
        <f t="shared" si="1"/>
        <v>-0.30999999999999994</v>
      </c>
    </row>
    <row r="113" spans="1:10" s="9" customFormat="1" ht="13.2" x14ac:dyDescent="0.25">
      <c r="A113" s="7"/>
      <c r="B113" s="7"/>
      <c r="C113" s="7"/>
      <c r="D113" s="13" t="s">
        <v>109</v>
      </c>
      <c r="E113" s="2" t="s">
        <v>17</v>
      </c>
      <c r="F113" s="10">
        <v>288.01</v>
      </c>
      <c r="G113" s="26" t="s">
        <v>109</v>
      </c>
      <c r="H113" s="25">
        <v>4.6349999999999998</v>
      </c>
      <c r="I113" s="22">
        <v>0.64200000000000002</v>
      </c>
      <c r="J113" s="8">
        <f t="shared" si="1"/>
        <v>-3.9929999999999999</v>
      </c>
    </row>
    <row r="114" spans="1:10" s="9" customFormat="1" ht="13.2" x14ac:dyDescent="0.25">
      <c r="A114" s="7"/>
      <c r="B114" s="7"/>
      <c r="C114" s="7"/>
      <c r="D114" s="13" t="s">
        <v>110</v>
      </c>
      <c r="E114" s="2" t="s">
        <v>17</v>
      </c>
      <c r="F114" s="10">
        <v>288.01</v>
      </c>
      <c r="G114" s="26" t="s">
        <v>110</v>
      </c>
      <c r="H114" s="25">
        <v>21.036000000000001</v>
      </c>
      <c r="I114" s="22">
        <v>3.2730000000000001</v>
      </c>
      <c r="J114" s="8">
        <f t="shared" si="1"/>
        <v>-17.763000000000002</v>
      </c>
    </row>
    <row r="115" spans="1:10" s="9" customFormat="1" ht="13.2" x14ac:dyDescent="0.25">
      <c r="A115" s="7"/>
      <c r="B115" s="7"/>
      <c r="C115" s="7"/>
      <c r="D115" s="13" t="s">
        <v>111</v>
      </c>
      <c r="E115" s="2" t="s">
        <v>17</v>
      </c>
      <c r="F115" s="10">
        <v>297.3</v>
      </c>
      <c r="G115" s="26" t="s">
        <v>111</v>
      </c>
      <c r="H115" s="25">
        <v>1.6</v>
      </c>
      <c r="I115" s="22">
        <v>2.226</v>
      </c>
      <c r="J115" s="8">
        <f t="shared" si="1"/>
        <v>0.62599999999999989</v>
      </c>
    </row>
    <row r="116" spans="1:10" s="9" customFormat="1" ht="13.2" x14ac:dyDescent="0.25">
      <c r="A116" s="7"/>
      <c r="B116" s="7"/>
      <c r="C116" s="7"/>
      <c r="D116" s="14"/>
      <c r="E116" s="2" t="s">
        <v>17</v>
      </c>
      <c r="F116" s="10">
        <v>288.01</v>
      </c>
      <c r="G116" s="27"/>
      <c r="H116" s="25">
        <v>2.6</v>
      </c>
      <c r="I116" s="22">
        <v>2.42</v>
      </c>
      <c r="J116" s="8">
        <f t="shared" si="1"/>
        <v>-0.18000000000000016</v>
      </c>
    </row>
    <row r="117" spans="1:10" s="9" customFormat="1" ht="13.2" x14ac:dyDescent="0.25">
      <c r="A117" s="7"/>
      <c r="B117" s="7"/>
      <c r="C117" s="7"/>
      <c r="D117" s="13" t="s">
        <v>112</v>
      </c>
      <c r="E117" s="2" t="s">
        <v>17</v>
      </c>
      <c r="F117" s="10">
        <v>288.01</v>
      </c>
      <c r="G117" s="26" t="s">
        <v>112</v>
      </c>
      <c r="H117" s="25">
        <v>8.5429999999999993</v>
      </c>
      <c r="I117" s="22">
        <v>10.643000000000001</v>
      </c>
      <c r="J117" s="8">
        <f t="shared" si="1"/>
        <v>2.1000000000000014</v>
      </c>
    </row>
    <row r="118" spans="1:10" s="9" customFormat="1" ht="13.2" x14ac:dyDescent="0.25">
      <c r="A118" s="7"/>
      <c r="B118" s="7"/>
      <c r="C118" s="7"/>
      <c r="D118" s="13" t="s">
        <v>113</v>
      </c>
      <c r="E118" s="2" t="s">
        <v>17</v>
      </c>
      <c r="F118" s="10">
        <v>288.01</v>
      </c>
      <c r="G118" s="26" t="s">
        <v>113</v>
      </c>
      <c r="H118" s="25">
        <v>8</v>
      </c>
      <c r="I118" s="22">
        <v>7.0209999999999999</v>
      </c>
      <c r="J118" s="8">
        <f t="shared" si="1"/>
        <v>-0.97900000000000009</v>
      </c>
    </row>
    <row r="119" spans="1:10" s="9" customFormat="1" ht="39.6" x14ac:dyDescent="0.25">
      <c r="A119" s="7"/>
      <c r="B119" s="7"/>
      <c r="C119" s="7"/>
      <c r="D119" s="13" t="s">
        <v>114</v>
      </c>
      <c r="E119" s="2" t="s">
        <v>17</v>
      </c>
      <c r="F119" s="10">
        <v>288.01</v>
      </c>
      <c r="G119" s="26" t="s">
        <v>114</v>
      </c>
      <c r="H119" s="25">
        <v>3.6</v>
      </c>
      <c r="I119" s="22">
        <v>3.59</v>
      </c>
      <c r="J119" s="8">
        <f t="shared" si="1"/>
        <v>-1.0000000000000231E-2</v>
      </c>
    </row>
    <row r="120" spans="1:10" s="9" customFormat="1" ht="13.2" x14ac:dyDescent="0.25">
      <c r="A120" s="7"/>
      <c r="B120" s="7"/>
      <c r="C120" s="7"/>
      <c r="D120" s="13" t="s">
        <v>115</v>
      </c>
      <c r="E120" s="2" t="s">
        <v>17</v>
      </c>
      <c r="F120" s="10">
        <v>288.01</v>
      </c>
      <c r="G120" s="26" t="s">
        <v>115</v>
      </c>
      <c r="H120" s="25">
        <v>9.1809999999999992</v>
      </c>
      <c r="I120" s="22">
        <v>9.0079999999999991</v>
      </c>
      <c r="J120" s="8">
        <f t="shared" si="1"/>
        <v>-0.17300000000000004</v>
      </c>
    </row>
    <row r="121" spans="1:10" s="9" customFormat="1" ht="13.2" x14ac:dyDescent="0.25">
      <c r="A121" s="7"/>
      <c r="B121" s="7"/>
      <c r="C121" s="7"/>
      <c r="D121" s="13" t="s">
        <v>116</v>
      </c>
      <c r="E121" s="2" t="s">
        <v>17</v>
      </c>
      <c r="F121" s="10">
        <v>288.01</v>
      </c>
      <c r="G121" s="26" t="s">
        <v>116</v>
      </c>
      <c r="H121" s="25">
        <v>6</v>
      </c>
      <c r="I121" s="22">
        <v>3.6560000000000001</v>
      </c>
      <c r="J121" s="8">
        <f t="shared" si="1"/>
        <v>-2.3439999999999999</v>
      </c>
    </row>
    <row r="122" spans="1:10" s="9" customFormat="1" ht="13.2" x14ac:dyDescent="0.25">
      <c r="A122" s="7"/>
      <c r="B122" s="7"/>
      <c r="C122" s="7"/>
      <c r="D122" s="13" t="s">
        <v>117</v>
      </c>
      <c r="E122" s="2"/>
      <c r="F122" s="24">
        <v>297.3</v>
      </c>
      <c r="G122" s="26" t="s">
        <v>117</v>
      </c>
      <c r="H122" s="25">
        <v>1</v>
      </c>
      <c r="I122" s="22">
        <v>0.997</v>
      </c>
      <c r="J122" s="8">
        <f>I122-H122</f>
        <v>-3.0000000000000027E-3</v>
      </c>
    </row>
    <row r="123" spans="1:10" s="9" customFormat="1" ht="13.2" x14ac:dyDescent="0.25">
      <c r="A123" s="7"/>
      <c r="B123" s="7"/>
      <c r="C123" s="7"/>
      <c r="D123" s="13" t="s">
        <v>118</v>
      </c>
      <c r="E123" s="2" t="s">
        <v>17</v>
      </c>
      <c r="F123" s="10">
        <v>297.3</v>
      </c>
      <c r="G123" s="26" t="s">
        <v>118</v>
      </c>
      <c r="H123" s="25">
        <v>0.9</v>
      </c>
      <c r="I123" s="22">
        <v>0.56699999999999995</v>
      </c>
      <c r="J123" s="8">
        <f t="shared" si="1"/>
        <v>-0.33300000000000007</v>
      </c>
    </row>
    <row r="124" spans="1:10" s="9" customFormat="1" ht="13.2" x14ac:dyDescent="0.25">
      <c r="A124" s="7"/>
      <c r="B124" s="7"/>
      <c r="C124" s="7"/>
      <c r="D124" s="13" t="s">
        <v>119</v>
      </c>
      <c r="E124" s="2" t="s">
        <v>17</v>
      </c>
      <c r="F124" s="10">
        <v>185.82</v>
      </c>
      <c r="G124" s="26" t="s">
        <v>119</v>
      </c>
      <c r="H124" s="25">
        <v>378.01799999999997</v>
      </c>
      <c r="I124" s="22">
        <v>0</v>
      </c>
      <c r="J124" s="8">
        <f t="shared" si="1"/>
        <v>-378.01799999999997</v>
      </c>
    </row>
    <row r="125" spans="1:10" s="9" customFormat="1" ht="13.2" x14ac:dyDescent="0.25">
      <c r="A125" s="7"/>
      <c r="B125" s="7"/>
      <c r="C125" s="7"/>
      <c r="D125" s="13" t="s">
        <v>120</v>
      </c>
      <c r="E125" s="2" t="s">
        <v>17</v>
      </c>
      <c r="F125" s="10">
        <v>288.01</v>
      </c>
      <c r="G125" s="26" t="s">
        <v>120</v>
      </c>
      <c r="H125" s="25">
        <v>1.45</v>
      </c>
      <c r="I125" s="22">
        <v>0</v>
      </c>
      <c r="J125" s="8">
        <f t="shared" si="1"/>
        <v>-1.45</v>
      </c>
    </row>
    <row r="126" spans="1:10" s="9" customFormat="1" ht="26.4" x14ac:dyDescent="0.25">
      <c r="A126" s="7"/>
      <c r="B126" s="7"/>
      <c r="C126" s="7"/>
      <c r="D126" s="13" t="s">
        <v>121</v>
      </c>
      <c r="E126" s="2" t="s">
        <v>17</v>
      </c>
      <c r="F126" s="10">
        <v>297.3</v>
      </c>
      <c r="G126" s="26" t="s">
        <v>121</v>
      </c>
      <c r="H126" s="25">
        <v>0.80100000000000005</v>
      </c>
      <c r="I126" s="22">
        <v>0.81399999999999995</v>
      </c>
      <c r="J126" s="8">
        <f t="shared" si="1"/>
        <v>1.2999999999999901E-2</v>
      </c>
    </row>
    <row r="127" spans="1:10" s="9" customFormat="1" ht="26.4" x14ac:dyDescent="0.25">
      <c r="A127" s="7"/>
      <c r="B127" s="7"/>
      <c r="C127" s="7"/>
      <c r="D127" s="13" t="s">
        <v>122</v>
      </c>
      <c r="E127" s="2" t="s">
        <v>17</v>
      </c>
      <c r="F127" s="10">
        <v>297.3</v>
      </c>
      <c r="G127" s="26" t="s">
        <v>122</v>
      </c>
      <c r="H127" s="25">
        <v>5.1999999999999998E-2</v>
      </c>
      <c r="I127" s="22">
        <v>5.1999999999999998E-2</v>
      </c>
      <c r="J127" s="8">
        <f t="shared" si="1"/>
        <v>0</v>
      </c>
    </row>
    <row r="128" spans="1:10" s="9" customFormat="1" ht="13.2" x14ac:dyDescent="0.25">
      <c r="A128" s="7"/>
      <c r="B128" s="7"/>
      <c r="C128" s="7"/>
      <c r="D128" s="13" t="s">
        <v>123</v>
      </c>
      <c r="E128" s="2" t="s">
        <v>17</v>
      </c>
      <c r="F128" s="10">
        <v>297.3</v>
      </c>
      <c r="G128" s="26" t="s">
        <v>123</v>
      </c>
      <c r="H128" s="25">
        <v>0.7</v>
      </c>
      <c r="I128" s="22">
        <v>0.30399999999999999</v>
      </c>
      <c r="J128" s="8">
        <f t="shared" si="1"/>
        <v>-0.39599999999999996</v>
      </c>
    </row>
    <row r="129" spans="1:10" s="9" customFormat="1" ht="26.4" x14ac:dyDescent="0.25">
      <c r="A129" s="7"/>
      <c r="B129" s="7"/>
      <c r="C129" s="7"/>
      <c r="D129" s="13" t="s">
        <v>124</v>
      </c>
      <c r="E129" s="2" t="s">
        <v>17</v>
      </c>
      <c r="F129" s="10">
        <v>283.36</v>
      </c>
      <c r="G129" s="26" t="s">
        <v>124</v>
      </c>
      <c r="H129" s="25">
        <v>4</v>
      </c>
      <c r="I129" s="22">
        <v>3.8759999999999999</v>
      </c>
      <c r="J129" s="8">
        <f t="shared" si="1"/>
        <v>-0.12400000000000011</v>
      </c>
    </row>
    <row r="130" spans="1:10" s="9" customFormat="1" ht="13.2" x14ac:dyDescent="0.25">
      <c r="A130" s="7"/>
      <c r="B130" s="7"/>
      <c r="C130" s="7"/>
      <c r="D130" s="14"/>
      <c r="E130" s="2" t="s">
        <v>17</v>
      </c>
      <c r="F130" s="10">
        <v>283.36</v>
      </c>
      <c r="G130" s="27"/>
      <c r="H130" s="25">
        <v>1.5</v>
      </c>
      <c r="I130" s="22">
        <v>1.486</v>
      </c>
      <c r="J130" s="8">
        <f t="shared" si="1"/>
        <v>-1.4000000000000012E-2</v>
      </c>
    </row>
    <row r="131" spans="1:10" s="9" customFormat="1" ht="13.2" x14ac:dyDescent="0.25">
      <c r="A131" s="7"/>
      <c r="B131" s="7"/>
      <c r="C131" s="7"/>
      <c r="D131" s="14"/>
      <c r="E131" s="2" t="s">
        <v>17</v>
      </c>
      <c r="F131" s="10">
        <v>283.36</v>
      </c>
      <c r="G131" s="27"/>
      <c r="H131" s="25">
        <v>0</v>
      </c>
      <c r="I131" s="22">
        <v>0</v>
      </c>
      <c r="J131" s="8">
        <f t="shared" si="1"/>
        <v>0</v>
      </c>
    </row>
    <row r="132" spans="1:10" s="9" customFormat="1" ht="13.2" x14ac:dyDescent="0.25">
      <c r="A132" s="7"/>
      <c r="B132" s="7"/>
      <c r="C132" s="7"/>
      <c r="D132" s="14"/>
      <c r="E132" s="2" t="s">
        <v>17</v>
      </c>
      <c r="F132" s="10">
        <v>283.36</v>
      </c>
      <c r="G132" s="27"/>
      <c r="H132" s="25">
        <v>0</v>
      </c>
      <c r="I132" s="22">
        <v>0</v>
      </c>
      <c r="J132" s="8">
        <f t="shared" si="1"/>
        <v>0</v>
      </c>
    </row>
    <row r="133" spans="1:10" s="9" customFormat="1" ht="13.2" x14ac:dyDescent="0.25">
      <c r="A133" s="7"/>
      <c r="B133" s="7"/>
      <c r="C133" s="7"/>
      <c r="D133" s="13" t="s">
        <v>125</v>
      </c>
      <c r="E133" s="2" t="s">
        <v>17</v>
      </c>
      <c r="F133" s="10">
        <v>297.3</v>
      </c>
      <c r="G133" s="26" t="s">
        <v>125</v>
      </c>
      <c r="H133" s="25">
        <v>1.4</v>
      </c>
      <c r="I133" s="22">
        <v>1.716</v>
      </c>
      <c r="J133" s="8">
        <f t="shared" si="1"/>
        <v>0.31600000000000006</v>
      </c>
    </row>
    <row r="134" spans="1:10" s="9" customFormat="1" ht="13.2" x14ac:dyDescent="0.25">
      <c r="A134" s="7"/>
      <c r="B134" s="7"/>
      <c r="C134" s="7"/>
      <c r="D134" s="13" t="s">
        <v>126</v>
      </c>
      <c r="E134" s="2" t="s">
        <v>17</v>
      </c>
      <c r="F134" s="10">
        <v>288.01</v>
      </c>
      <c r="G134" s="26" t="s">
        <v>126</v>
      </c>
      <c r="H134" s="25">
        <v>3</v>
      </c>
      <c r="I134" s="22">
        <v>2.6419999999999999</v>
      </c>
      <c r="J134" s="8">
        <f t="shared" si="1"/>
        <v>-0.3580000000000001</v>
      </c>
    </row>
    <row r="135" spans="1:10" s="9" customFormat="1" ht="13.2" x14ac:dyDescent="0.25">
      <c r="A135" s="7"/>
      <c r="B135" s="7"/>
      <c r="C135" s="7"/>
      <c r="D135" s="13" t="s">
        <v>127</v>
      </c>
      <c r="E135" s="2" t="s">
        <v>17</v>
      </c>
      <c r="F135" s="10">
        <v>297.3</v>
      </c>
      <c r="G135" s="26" t="s">
        <v>127</v>
      </c>
      <c r="H135" s="25">
        <v>0.36</v>
      </c>
      <c r="I135" s="22">
        <v>0.40200000000000002</v>
      </c>
      <c r="J135" s="8">
        <f t="shared" si="1"/>
        <v>4.2000000000000037E-2</v>
      </c>
    </row>
    <row r="136" spans="1:10" s="9" customFormat="1" ht="13.2" x14ac:dyDescent="0.25">
      <c r="A136" s="7"/>
      <c r="B136" s="7"/>
      <c r="C136" s="7"/>
      <c r="D136" s="13" t="s">
        <v>128</v>
      </c>
      <c r="E136" s="2" t="s">
        <v>17</v>
      </c>
      <c r="F136" s="10">
        <v>288.01</v>
      </c>
      <c r="G136" s="26" t="s">
        <v>128</v>
      </c>
      <c r="H136" s="25">
        <v>1.81</v>
      </c>
      <c r="I136" s="22">
        <v>2.1</v>
      </c>
      <c r="J136" s="8">
        <f t="shared" si="1"/>
        <v>0.29000000000000004</v>
      </c>
    </row>
    <row r="137" spans="1:10" s="9" customFormat="1" ht="26.4" x14ac:dyDescent="0.25">
      <c r="A137" s="7"/>
      <c r="B137" s="7"/>
      <c r="C137" s="7"/>
      <c r="D137" s="13" t="s">
        <v>129</v>
      </c>
      <c r="E137" s="2" t="s">
        <v>17</v>
      </c>
      <c r="F137" s="10">
        <v>288.01</v>
      </c>
      <c r="G137" s="26" t="s">
        <v>129</v>
      </c>
      <c r="H137" s="25">
        <v>14</v>
      </c>
      <c r="I137" s="22">
        <v>11.167</v>
      </c>
      <c r="J137" s="8">
        <f t="shared" si="1"/>
        <v>-2.8330000000000002</v>
      </c>
    </row>
    <row r="138" spans="1:10" s="9" customFormat="1" ht="13.2" x14ac:dyDescent="0.25">
      <c r="A138" s="7"/>
      <c r="B138" s="7"/>
      <c r="C138" s="7"/>
      <c r="D138" s="13" t="s">
        <v>130</v>
      </c>
      <c r="E138" s="2" t="s">
        <v>17</v>
      </c>
      <c r="F138" s="10">
        <v>288.01</v>
      </c>
      <c r="G138" s="26" t="s">
        <v>130</v>
      </c>
      <c r="H138" s="25">
        <v>4.5</v>
      </c>
      <c r="I138" s="22">
        <v>2.6120000000000001</v>
      </c>
      <c r="J138" s="8">
        <f t="shared" si="1"/>
        <v>-1.8879999999999999</v>
      </c>
    </row>
    <row r="139" spans="1:10" s="9" customFormat="1" ht="13.2" x14ac:dyDescent="0.25">
      <c r="A139" s="7"/>
      <c r="B139" s="7"/>
      <c r="C139" s="7"/>
      <c r="D139" s="13" t="s">
        <v>131</v>
      </c>
      <c r="E139" s="2" t="s">
        <v>17</v>
      </c>
      <c r="F139" s="10">
        <v>288.01</v>
      </c>
      <c r="G139" s="26" t="s">
        <v>131</v>
      </c>
      <c r="H139" s="25">
        <v>1.851</v>
      </c>
      <c r="I139" s="22">
        <v>2.4649999999999999</v>
      </c>
      <c r="J139" s="8">
        <f t="shared" si="1"/>
        <v>0.61399999999999988</v>
      </c>
    </row>
    <row r="140" spans="1:10" s="9" customFormat="1" ht="13.2" x14ac:dyDescent="0.25">
      <c r="A140" s="7"/>
      <c r="B140" s="7"/>
      <c r="C140" s="7"/>
      <c r="D140" s="13" t="s">
        <v>132</v>
      </c>
      <c r="E140" s="2" t="s">
        <v>17</v>
      </c>
      <c r="F140" s="10">
        <v>288.01</v>
      </c>
      <c r="G140" s="26" t="s">
        <v>132</v>
      </c>
      <c r="H140" s="25">
        <v>3.024</v>
      </c>
      <c r="I140" s="22">
        <v>1.9870000000000001</v>
      </c>
      <c r="J140" s="8">
        <f t="shared" si="1"/>
        <v>-1.0369999999999999</v>
      </c>
    </row>
    <row r="141" spans="1:10" s="9" customFormat="1" ht="13.2" x14ac:dyDescent="0.25">
      <c r="A141" s="7"/>
      <c r="B141" s="7"/>
      <c r="C141" s="7"/>
      <c r="D141" s="13" t="s">
        <v>133</v>
      </c>
      <c r="E141" s="2" t="s">
        <v>17</v>
      </c>
      <c r="F141" s="10">
        <v>297.3</v>
      </c>
      <c r="G141" s="26" t="s">
        <v>133</v>
      </c>
      <c r="H141" s="25">
        <v>1.3</v>
      </c>
      <c r="I141" s="22">
        <v>0.78100000000000003</v>
      </c>
      <c r="J141" s="8">
        <f t="shared" si="1"/>
        <v>-0.51900000000000002</v>
      </c>
    </row>
    <row r="142" spans="1:10" s="9" customFormat="1" ht="13.2" x14ac:dyDescent="0.25">
      <c r="A142" s="7"/>
      <c r="B142" s="7"/>
      <c r="C142" s="7"/>
      <c r="D142" s="13" t="s">
        <v>134</v>
      </c>
      <c r="E142" s="2" t="s">
        <v>17</v>
      </c>
      <c r="F142" s="10">
        <v>288.01</v>
      </c>
      <c r="G142" s="26" t="s">
        <v>134</v>
      </c>
      <c r="H142" s="25">
        <v>10</v>
      </c>
      <c r="I142" s="22">
        <v>9.9830000000000005</v>
      </c>
      <c r="J142" s="8">
        <f t="shared" si="1"/>
        <v>-1.699999999999946E-2</v>
      </c>
    </row>
    <row r="143" spans="1:10" s="9" customFormat="1" ht="26.4" x14ac:dyDescent="0.25">
      <c r="A143" s="7"/>
      <c r="B143" s="7"/>
      <c r="C143" s="7"/>
      <c r="D143" s="13" t="s">
        <v>135</v>
      </c>
      <c r="E143" s="2" t="s">
        <v>17</v>
      </c>
      <c r="F143" s="10">
        <v>288.01</v>
      </c>
      <c r="G143" s="26" t="s">
        <v>135</v>
      </c>
      <c r="H143" s="25">
        <v>7.2889999999999997</v>
      </c>
      <c r="I143" s="22">
        <v>4.819</v>
      </c>
      <c r="J143" s="8">
        <f t="shared" si="1"/>
        <v>-2.4699999999999998</v>
      </c>
    </row>
    <row r="144" spans="1:10" s="9" customFormat="1" ht="26.4" x14ac:dyDescent="0.25">
      <c r="A144" s="7"/>
      <c r="B144" s="7"/>
      <c r="C144" s="7"/>
      <c r="D144" s="13" t="s">
        <v>136</v>
      </c>
      <c r="E144" s="2" t="s">
        <v>17</v>
      </c>
      <c r="F144" s="10">
        <v>288.01</v>
      </c>
      <c r="G144" s="26" t="s">
        <v>136</v>
      </c>
      <c r="H144" s="25">
        <v>21</v>
      </c>
      <c r="I144" s="22">
        <v>22.007000000000001</v>
      </c>
      <c r="J144" s="8">
        <f t="shared" si="1"/>
        <v>1.0070000000000014</v>
      </c>
    </row>
    <row r="145" spans="1:10" s="9" customFormat="1" ht="13.2" x14ac:dyDescent="0.25">
      <c r="A145" s="7"/>
      <c r="B145" s="7"/>
      <c r="C145" s="7"/>
      <c r="D145" s="13" t="s">
        <v>137</v>
      </c>
      <c r="E145" s="2" t="s">
        <v>17</v>
      </c>
      <c r="F145" s="10">
        <v>288.01</v>
      </c>
      <c r="G145" s="26" t="s">
        <v>137</v>
      </c>
      <c r="H145" s="25">
        <v>8.3049999999999997</v>
      </c>
      <c r="I145" s="22">
        <v>8.4540000000000006</v>
      </c>
      <c r="J145" s="8">
        <f t="shared" ref="J145:J162" si="2">I145-H145</f>
        <v>0.14900000000000091</v>
      </c>
    </row>
    <row r="146" spans="1:10" s="9" customFormat="1" ht="13.2" x14ac:dyDescent="0.25">
      <c r="A146" s="7"/>
      <c r="B146" s="7"/>
      <c r="C146" s="7"/>
      <c r="D146" s="13" t="s">
        <v>138</v>
      </c>
      <c r="E146" s="2" t="s">
        <v>17</v>
      </c>
      <c r="F146" s="10">
        <v>288.01</v>
      </c>
      <c r="G146" s="26" t="s">
        <v>138</v>
      </c>
      <c r="H146" s="25">
        <v>2.4</v>
      </c>
      <c r="I146" s="22">
        <v>1.4690000000000001</v>
      </c>
      <c r="J146" s="8">
        <f t="shared" si="2"/>
        <v>-0.93099999999999983</v>
      </c>
    </row>
    <row r="147" spans="1:10" s="9" customFormat="1" ht="13.2" x14ac:dyDescent="0.25">
      <c r="A147" s="7"/>
      <c r="B147" s="7"/>
      <c r="C147" s="7"/>
      <c r="D147" s="13" t="s">
        <v>139</v>
      </c>
      <c r="E147" s="2" t="s">
        <v>17</v>
      </c>
      <c r="F147" s="10">
        <v>297.3</v>
      </c>
      <c r="G147" s="26" t="s">
        <v>139</v>
      </c>
      <c r="H147" s="25">
        <v>1.2</v>
      </c>
      <c r="I147" s="22">
        <v>0.94699999999999995</v>
      </c>
      <c r="J147" s="8">
        <f t="shared" si="2"/>
        <v>-0.253</v>
      </c>
    </row>
    <row r="148" spans="1:10" s="9" customFormat="1" ht="13.2" x14ac:dyDescent="0.25">
      <c r="A148" s="7"/>
      <c r="B148" s="7"/>
      <c r="C148" s="7"/>
      <c r="D148" s="13" t="s">
        <v>140</v>
      </c>
      <c r="E148" s="2" t="s">
        <v>17</v>
      </c>
      <c r="F148" s="10">
        <v>297.3</v>
      </c>
      <c r="G148" s="26" t="s">
        <v>140</v>
      </c>
      <c r="H148" s="28">
        <v>1</v>
      </c>
      <c r="I148" s="22">
        <v>0.57199999999999995</v>
      </c>
      <c r="J148" s="8">
        <f t="shared" si="2"/>
        <v>-0.42800000000000005</v>
      </c>
    </row>
    <row r="149" spans="1:10" s="9" customFormat="1" ht="13.2" x14ac:dyDescent="0.25">
      <c r="A149" s="7"/>
      <c r="B149" s="7"/>
      <c r="C149" s="7"/>
      <c r="D149" s="13" t="s">
        <v>141</v>
      </c>
      <c r="E149" s="2" t="s">
        <v>17</v>
      </c>
      <c r="F149" s="10">
        <v>297.3</v>
      </c>
      <c r="G149" s="26" t="s">
        <v>141</v>
      </c>
      <c r="H149" s="28">
        <v>2.2000000000000002</v>
      </c>
      <c r="I149" s="22">
        <v>1.256</v>
      </c>
      <c r="J149" s="8">
        <f t="shared" si="2"/>
        <v>-0.94400000000000017</v>
      </c>
    </row>
    <row r="150" spans="1:10" s="9" customFormat="1" ht="13.2" x14ac:dyDescent="0.25">
      <c r="A150" s="7"/>
      <c r="B150" s="7"/>
      <c r="C150" s="7"/>
      <c r="D150" s="13" t="s">
        <v>142</v>
      </c>
      <c r="E150" s="2" t="s">
        <v>17</v>
      </c>
      <c r="F150" s="10">
        <v>297.3</v>
      </c>
      <c r="G150" s="26" t="s">
        <v>142</v>
      </c>
      <c r="H150" s="39">
        <v>1.1000000000000001</v>
      </c>
      <c r="I150" s="22">
        <v>1.1000000000000001</v>
      </c>
      <c r="J150" s="8">
        <f t="shared" si="2"/>
        <v>0</v>
      </c>
    </row>
    <row r="151" spans="1:10" s="9" customFormat="1" ht="26.4" x14ac:dyDescent="0.25">
      <c r="A151" s="7"/>
      <c r="B151" s="7"/>
      <c r="C151" s="7"/>
      <c r="D151" s="13" t="s">
        <v>143</v>
      </c>
      <c r="E151" s="2" t="s">
        <v>17</v>
      </c>
      <c r="F151" s="10">
        <v>297.3</v>
      </c>
      <c r="G151" s="26" t="s">
        <v>143</v>
      </c>
      <c r="H151" s="40">
        <v>0.7</v>
      </c>
      <c r="I151" s="22">
        <v>0.38400000000000001</v>
      </c>
      <c r="J151" s="8">
        <f t="shared" si="2"/>
        <v>-0.31599999999999995</v>
      </c>
    </row>
    <row r="152" spans="1:10" s="9" customFormat="1" ht="13.2" x14ac:dyDescent="0.25">
      <c r="A152" s="7"/>
      <c r="B152" s="7"/>
      <c r="C152" s="7"/>
      <c r="D152" s="13" t="s">
        <v>144</v>
      </c>
      <c r="E152" s="2" t="s">
        <v>17</v>
      </c>
      <c r="F152" s="24">
        <v>297.3</v>
      </c>
      <c r="G152" s="26" t="s">
        <v>144</v>
      </c>
      <c r="H152" s="40">
        <v>0.434</v>
      </c>
      <c r="I152" s="22">
        <v>0.40500000000000003</v>
      </c>
      <c r="J152" s="8">
        <f t="shared" si="2"/>
        <v>-2.899999999999997E-2</v>
      </c>
    </row>
    <row r="153" spans="1:10" s="9" customFormat="1" ht="26.4" x14ac:dyDescent="0.25">
      <c r="A153" s="7"/>
      <c r="B153" s="7"/>
      <c r="C153" s="7"/>
      <c r="D153" s="13" t="s">
        <v>145</v>
      </c>
      <c r="E153" s="2" t="s">
        <v>17</v>
      </c>
      <c r="F153" s="10">
        <v>288.01</v>
      </c>
      <c r="G153" s="26" t="s">
        <v>145</v>
      </c>
      <c r="H153" s="40">
        <v>11.6</v>
      </c>
      <c r="I153" s="22">
        <v>9.0790000000000006</v>
      </c>
      <c r="J153" s="8">
        <f t="shared" si="2"/>
        <v>-2.520999999999999</v>
      </c>
    </row>
    <row r="154" spans="1:10" ht="31.35" customHeight="1" x14ac:dyDescent="0.25">
      <c r="A154" s="31"/>
      <c r="B154" s="32"/>
      <c r="C154" s="31"/>
      <c r="D154" s="13" t="s">
        <v>146</v>
      </c>
      <c r="E154" s="2" t="s">
        <v>17</v>
      </c>
      <c r="F154" s="10">
        <v>297.3</v>
      </c>
      <c r="G154" s="26" t="s">
        <v>146</v>
      </c>
      <c r="H154" s="40">
        <v>1</v>
      </c>
      <c r="I154" s="41">
        <v>0.33100000000000002</v>
      </c>
      <c r="J154" s="42">
        <f t="shared" si="2"/>
        <v>-0.66900000000000004</v>
      </c>
    </row>
    <row r="155" spans="1:10" x14ac:dyDescent="0.25">
      <c r="A155" s="36"/>
      <c r="B155" s="36"/>
      <c r="C155" s="36"/>
      <c r="D155" s="33" t="s">
        <v>147</v>
      </c>
      <c r="E155" s="2" t="s">
        <v>17</v>
      </c>
      <c r="F155" s="10">
        <v>288.01</v>
      </c>
      <c r="G155" s="37" t="s">
        <v>147</v>
      </c>
      <c r="H155" s="40">
        <v>5.4</v>
      </c>
      <c r="I155" s="7">
        <v>4.5279999999999996</v>
      </c>
      <c r="J155" s="7">
        <f t="shared" si="2"/>
        <v>-0.87200000000000077</v>
      </c>
    </row>
    <row r="156" spans="1:10" ht="26.4" x14ac:dyDescent="0.25">
      <c r="A156" s="36"/>
      <c r="B156" s="36"/>
      <c r="C156" s="36"/>
      <c r="D156" s="34" t="s">
        <v>148</v>
      </c>
      <c r="E156" s="2" t="s">
        <v>17</v>
      </c>
      <c r="F156" s="10">
        <v>297.3</v>
      </c>
      <c r="G156" s="37" t="s">
        <v>148</v>
      </c>
      <c r="H156" s="40">
        <v>1</v>
      </c>
      <c r="I156" s="40">
        <v>1.0269999999999999</v>
      </c>
      <c r="J156" s="7">
        <f t="shared" si="2"/>
        <v>2.6999999999999913E-2</v>
      </c>
    </row>
    <row r="157" spans="1:10" x14ac:dyDescent="0.25">
      <c r="A157" s="36"/>
      <c r="B157" s="36"/>
      <c r="C157" s="36"/>
      <c r="D157" s="34" t="s">
        <v>149</v>
      </c>
      <c r="E157" s="2" t="s">
        <v>17</v>
      </c>
      <c r="F157" s="10">
        <v>297.3</v>
      </c>
      <c r="G157" s="37" t="s">
        <v>149</v>
      </c>
      <c r="H157" s="40">
        <v>1</v>
      </c>
      <c r="I157" s="7">
        <v>0.99299999999999999</v>
      </c>
      <c r="J157" s="7">
        <f t="shared" si="2"/>
        <v>-7.0000000000000062E-3</v>
      </c>
    </row>
    <row r="158" spans="1:10" x14ac:dyDescent="0.25">
      <c r="A158" s="36"/>
      <c r="B158" s="36"/>
      <c r="C158" s="36"/>
      <c r="D158" s="34" t="s">
        <v>150</v>
      </c>
      <c r="E158" s="2" t="s">
        <v>17</v>
      </c>
      <c r="F158" s="10">
        <v>288.01</v>
      </c>
      <c r="G158" s="37" t="s">
        <v>150</v>
      </c>
      <c r="H158" s="40">
        <v>5</v>
      </c>
      <c r="I158" s="40">
        <v>1.0900000000000001</v>
      </c>
      <c r="J158" s="7">
        <f t="shared" si="2"/>
        <v>-3.91</v>
      </c>
    </row>
    <row r="159" spans="1:10" x14ac:dyDescent="0.25">
      <c r="A159" s="36"/>
      <c r="B159" s="36"/>
      <c r="C159" s="36"/>
      <c r="D159" s="34" t="s">
        <v>151</v>
      </c>
      <c r="E159" s="2" t="s">
        <v>17</v>
      </c>
      <c r="F159" s="10">
        <v>297.3</v>
      </c>
      <c r="G159" s="37" t="s">
        <v>151</v>
      </c>
      <c r="H159" s="40">
        <v>1.5</v>
      </c>
      <c r="I159" s="40">
        <v>2.73</v>
      </c>
      <c r="J159" s="7">
        <f t="shared" si="2"/>
        <v>1.23</v>
      </c>
    </row>
    <row r="160" spans="1:10" x14ac:dyDescent="0.25">
      <c r="A160" s="36"/>
      <c r="B160" s="36"/>
      <c r="C160" s="36"/>
      <c r="D160" s="34" t="s">
        <v>152</v>
      </c>
      <c r="E160" s="2" t="s">
        <v>17</v>
      </c>
      <c r="F160" s="10">
        <v>297.3</v>
      </c>
      <c r="G160" s="37" t="s">
        <v>152</v>
      </c>
      <c r="H160" s="40">
        <v>0.1</v>
      </c>
      <c r="I160" s="7">
        <v>0.47299999999999998</v>
      </c>
      <c r="J160" s="7">
        <f t="shared" si="2"/>
        <v>0.373</v>
      </c>
    </row>
    <row r="161" spans="1:10" ht="26.4" x14ac:dyDescent="0.25">
      <c r="A161" s="36"/>
      <c r="B161" s="36"/>
      <c r="C161" s="36"/>
      <c r="D161" s="34" t="s">
        <v>153</v>
      </c>
      <c r="E161" s="2" t="s">
        <v>17</v>
      </c>
      <c r="F161" s="10">
        <v>297.3</v>
      </c>
      <c r="G161" s="37" t="s">
        <v>153</v>
      </c>
      <c r="H161" s="40">
        <v>0.94</v>
      </c>
      <c r="I161" s="7">
        <v>3.0289999999999999</v>
      </c>
      <c r="J161" s="7">
        <f t="shared" si="2"/>
        <v>2.089</v>
      </c>
    </row>
    <row r="162" spans="1:10" ht="39.6" x14ac:dyDescent="0.25">
      <c r="A162" s="36"/>
      <c r="B162" s="36"/>
      <c r="C162" s="36"/>
      <c r="D162" s="35" t="s">
        <v>154</v>
      </c>
      <c r="E162" s="2" t="s">
        <v>17</v>
      </c>
      <c r="F162" s="24">
        <v>367.84</v>
      </c>
      <c r="G162" s="38" t="s">
        <v>154</v>
      </c>
      <c r="H162" s="40">
        <v>1101</v>
      </c>
      <c r="I162" s="7">
        <v>1243.211</v>
      </c>
      <c r="J162" s="7">
        <f t="shared" si="2"/>
        <v>142.21100000000001</v>
      </c>
    </row>
    <row r="163" spans="1:10" x14ac:dyDescent="0.25">
      <c r="A163" s="57"/>
      <c r="B163" s="57"/>
      <c r="C163" s="57"/>
      <c r="D163" s="57"/>
      <c r="E163" s="57"/>
      <c r="F163" s="58"/>
      <c r="G163" s="57"/>
      <c r="H163" s="43">
        <f>SUM(H13:H162)</f>
        <v>10639.469000000005</v>
      </c>
      <c r="I163" s="43">
        <f>SUM(I13:I162)</f>
        <v>7655.9400000000023</v>
      </c>
      <c r="J163" s="44">
        <f>I163-H163</f>
        <v>-2983.5290000000023</v>
      </c>
    </row>
    <row r="166" spans="1:10" x14ac:dyDescent="0.25">
      <c r="B166" s="4" t="s">
        <v>159</v>
      </c>
      <c r="G166" s="5" t="s">
        <v>160</v>
      </c>
    </row>
  </sheetData>
  <mergeCells count="7">
    <mergeCell ref="E13:E14"/>
    <mergeCell ref="F13:F14"/>
    <mergeCell ref="A5:J5"/>
    <mergeCell ref="A6:J6"/>
    <mergeCell ref="A7:J7"/>
    <mergeCell ref="A8:J8"/>
    <mergeCell ref="A9:J9"/>
  </mergeCells>
  <pageMargins left="0.39370078740157483" right="0.11811023622047245" top="0.74803149606299213" bottom="0.35433070866141736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topLeftCell="B28" zoomScale="85" zoomScaleNormal="85" workbookViewId="0">
      <selection activeCell="M62" sqref="M62"/>
    </sheetView>
  </sheetViews>
  <sheetFormatPr defaultColWidth="9.109375" defaultRowHeight="13.2" x14ac:dyDescent="0.25"/>
  <cols>
    <col min="1" max="1" width="4.44140625" style="9" customWidth="1"/>
    <col min="2" max="2" width="11.6640625" style="9" customWidth="1"/>
    <col min="3" max="3" width="8.77734375" style="9" customWidth="1"/>
    <col min="4" max="4" width="30.33203125" style="9" customWidth="1"/>
    <col min="5" max="5" width="9.77734375" style="9" customWidth="1"/>
    <col min="6" max="6" width="11.88671875" style="48" customWidth="1"/>
    <col min="7" max="7" width="30.5546875" style="9" customWidth="1"/>
    <col min="8" max="8" width="11.109375" style="9" customWidth="1"/>
    <col min="9" max="9" width="10.44140625" style="9" customWidth="1"/>
    <col min="10" max="10" width="10.5546875" style="9" customWidth="1"/>
    <col min="11" max="16384" width="9.109375" style="9"/>
  </cols>
  <sheetData>
    <row r="1" spans="1:10" x14ac:dyDescent="0.25">
      <c r="J1" s="49" t="s">
        <v>0</v>
      </c>
    </row>
    <row r="2" spans="1:10" x14ac:dyDescent="0.25">
      <c r="J2" s="49" t="s">
        <v>1</v>
      </c>
    </row>
    <row r="3" spans="1:10" x14ac:dyDescent="0.25">
      <c r="J3" s="49" t="s">
        <v>2</v>
      </c>
    </row>
    <row r="5" spans="1:10" x14ac:dyDescent="0.25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71" t="s">
        <v>4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5">
      <c r="A7" s="71" t="s">
        <v>5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5">
      <c r="A8" s="71" t="s">
        <v>6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5">
      <c r="A9" s="71" t="s">
        <v>157</v>
      </c>
      <c r="B9" s="71"/>
      <c r="C9" s="71"/>
      <c r="D9" s="71"/>
      <c r="E9" s="71"/>
      <c r="F9" s="71"/>
      <c r="G9" s="71"/>
      <c r="H9" s="71"/>
      <c r="I9" s="71"/>
      <c r="J9" s="71"/>
    </row>
    <row r="11" spans="1:10" ht="250.2" customHeight="1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18</v>
      </c>
      <c r="F11" s="12" t="s">
        <v>19</v>
      </c>
      <c r="G11" s="1" t="s">
        <v>11</v>
      </c>
      <c r="H11" s="1" t="s">
        <v>12</v>
      </c>
      <c r="I11" s="1" t="s">
        <v>13</v>
      </c>
      <c r="J11" s="1" t="s">
        <v>14</v>
      </c>
    </row>
    <row r="12" spans="1:10" x14ac:dyDescent="0.25">
      <c r="A12" s="2">
        <v>1</v>
      </c>
      <c r="B12" s="2">
        <v>2</v>
      </c>
      <c r="C12" s="2">
        <v>3</v>
      </c>
      <c r="D12" s="17">
        <v>4</v>
      </c>
      <c r="E12" s="17">
        <v>5</v>
      </c>
      <c r="F12" s="18">
        <v>6</v>
      </c>
      <c r="G12" s="17">
        <v>7</v>
      </c>
      <c r="H12" s="2">
        <v>8</v>
      </c>
      <c r="I12" s="2">
        <v>9</v>
      </c>
      <c r="J12" s="2">
        <v>10</v>
      </c>
    </row>
    <row r="13" spans="1:10" ht="26.4" x14ac:dyDescent="0.25">
      <c r="A13" s="2"/>
      <c r="B13" s="2"/>
      <c r="C13" s="19"/>
      <c r="D13" s="50" t="s">
        <v>20</v>
      </c>
      <c r="E13" s="62" t="s">
        <v>17</v>
      </c>
      <c r="F13" s="64">
        <v>288.01</v>
      </c>
      <c r="G13" s="26" t="s">
        <v>20</v>
      </c>
      <c r="H13" s="21">
        <v>4.7</v>
      </c>
      <c r="I13" s="21">
        <v>4.7</v>
      </c>
      <c r="J13" s="21">
        <f>I13-H13</f>
        <v>0</v>
      </c>
    </row>
    <row r="14" spans="1:10" ht="63.6" customHeight="1" x14ac:dyDescent="0.25">
      <c r="A14" s="3">
        <v>1</v>
      </c>
      <c r="B14" s="72" t="s">
        <v>15</v>
      </c>
      <c r="C14" s="20" t="s">
        <v>16</v>
      </c>
      <c r="D14" s="51"/>
      <c r="E14" s="68"/>
      <c r="F14" s="69"/>
      <c r="G14" s="27"/>
      <c r="H14" s="30">
        <v>0.8</v>
      </c>
      <c r="I14" s="22">
        <v>0.8</v>
      </c>
      <c r="J14" s="8">
        <f>I14-H14</f>
        <v>0</v>
      </c>
    </row>
    <row r="15" spans="1:10" x14ac:dyDescent="0.25">
      <c r="A15" s="3"/>
      <c r="B15" s="3"/>
      <c r="C15" s="3"/>
      <c r="D15" s="50" t="s">
        <v>21</v>
      </c>
      <c r="E15" s="15" t="s">
        <v>17</v>
      </c>
      <c r="F15" s="16">
        <v>288.01</v>
      </c>
      <c r="G15" s="26" t="s">
        <v>21</v>
      </c>
      <c r="H15" s="25">
        <v>2.6989999999999998</v>
      </c>
      <c r="I15" s="22">
        <v>1</v>
      </c>
      <c r="J15" s="8">
        <f t="shared" ref="J15:J79" si="0">I15-H15</f>
        <v>-1.6989999999999998</v>
      </c>
    </row>
    <row r="16" spans="1:10" ht="26.4" x14ac:dyDescent="0.25">
      <c r="A16" s="3"/>
      <c r="B16" s="3"/>
      <c r="C16" s="3"/>
      <c r="D16" s="50" t="s">
        <v>22</v>
      </c>
      <c r="E16" s="2" t="s">
        <v>17</v>
      </c>
      <c r="F16" s="10">
        <v>288.01</v>
      </c>
      <c r="G16" s="26" t="s">
        <v>22</v>
      </c>
      <c r="H16" s="25">
        <v>9.375</v>
      </c>
      <c r="I16" s="45">
        <v>11.553000000000001</v>
      </c>
      <c r="J16" s="46">
        <f t="shared" si="0"/>
        <v>2.1780000000000008</v>
      </c>
    </row>
    <row r="17" spans="1:10" x14ac:dyDescent="0.25">
      <c r="A17" s="3"/>
      <c r="B17" s="3"/>
      <c r="C17" s="3"/>
      <c r="D17" s="50" t="s">
        <v>23</v>
      </c>
      <c r="E17" s="2" t="s">
        <v>17</v>
      </c>
      <c r="F17" s="10">
        <v>288.01</v>
      </c>
      <c r="G17" s="26" t="s">
        <v>23</v>
      </c>
      <c r="H17" s="25">
        <v>1.5</v>
      </c>
      <c r="I17" s="22">
        <v>1.6020000000000001</v>
      </c>
      <c r="J17" s="8">
        <f t="shared" si="0"/>
        <v>0.10200000000000009</v>
      </c>
    </row>
    <row r="18" spans="1:10" x14ac:dyDescent="0.25">
      <c r="A18" s="3"/>
      <c r="B18" s="3"/>
      <c r="C18" s="3"/>
      <c r="D18" s="51"/>
      <c r="E18" s="2" t="s">
        <v>17</v>
      </c>
      <c r="F18" s="10">
        <v>288.01</v>
      </c>
      <c r="G18" s="27"/>
      <c r="H18" s="25">
        <v>1.5</v>
      </c>
      <c r="I18" s="23">
        <v>1.585</v>
      </c>
      <c r="J18" s="8">
        <f t="shared" si="0"/>
        <v>8.4999999999999964E-2</v>
      </c>
    </row>
    <row r="19" spans="1:10" x14ac:dyDescent="0.25">
      <c r="A19" s="3"/>
      <c r="B19" s="3"/>
      <c r="C19" s="3"/>
      <c r="D19" s="51"/>
      <c r="E19" s="2" t="s">
        <v>17</v>
      </c>
      <c r="F19" s="10">
        <v>297.3</v>
      </c>
      <c r="G19" s="27"/>
      <c r="H19" s="25">
        <v>0.5</v>
      </c>
      <c r="I19" s="23">
        <v>0.56000000000000005</v>
      </c>
      <c r="J19" s="8">
        <f t="shared" si="0"/>
        <v>6.0000000000000053E-2</v>
      </c>
    </row>
    <row r="20" spans="1:10" ht="26.4" x14ac:dyDescent="0.25">
      <c r="A20" s="3"/>
      <c r="B20" s="3"/>
      <c r="C20" s="3"/>
      <c r="D20" s="50" t="s">
        <v>24</v>
      </c>
      <c r="E20" s="2" t="s">
        <v>17</v>
      </c>
      <c r="F20" s="10">
        <v>297.3</v>
      </c>
      <c r="G20" s="26" t="s">
        <v>24</v>
      </c>
      <c r="H20" s="25">
        <v>0.6</v>
      </c>
      <c r="I20" s="47">
        <v>1.1779999999999999</v>
      </c>
      <c r="J20" s="46">
        <f t="shared" si="0"/>
        <v>0.57799999999999996</v>
      </c>
    </row>
    <row r="21" spans="1:10" ht="26.4" x14ac:dyDescent="0.25">
      <c r="A21" s="3"/>
      <c r="B21" s="3"/>
      <c r="C21" s="3"/>
      <c r="D21" s="50" t="s">
        <v>25</v>
      </c>
      <c r="E21" s="2" t="s">
        <v>17</v>
      </c>
      <c r="F21" s="10">
        <v>297.3</v>
      </c>
      <c r="G21" s="26" t="s">
        <v>25</v>
      </c>
      <c r="H21" s="25">
        <v>1.4</v>
      </c>
      <c r="I21" s="45">
        <v>1.5389999999999999</v>
      </c>
      <c r="J21" s="46">
        <f t="shared" si="0"/>
        <v>0.13900000000000001</v>
      </c>
    </row>
    <row r="22" spans="1:10" x14ac:dyDescent="0.25">
      <c r="A22" s="3"/>
      <c r="B22" s="3"/>
      <c r="C22" s="3"/>
      <c r="D22" s="50" t="s">
        <v>26</v>
      </c>
      <c r="E22" s="2" t="s">
        <v>17</v>
      </c>
      <c r="F22" s="10">
        <v>288.01</v>
      </c>
      <c r="G22" s="26" t="s">
        <v>26</v>
      </c>
      <c r="H22" s="25">
        <v>2.923</v>
      </c>
      <c r="I22" s="22">
        <v>2.6859999999999999</v>
      </c>
      <c r="J22" s="8">
        <f t="shared" si="0"/>
        <v>-0.2370000000000001</v>
      </c>
    </row>
    <row r="23" spans="1:10" ht="26.4" x14ac:dyDescent="0.25">
      <c r="A23" s="3"/>
      <c r="B23" s="3"/>
      <c r="C23" s="3"/>
      <c r="D23" s="50" t="s">
        <v>27</v>
      </c>
      <c r="E23" s="2" t="s">
        <v>17</v>
      </c>
      <c r="F23" s="10">
        <v>288.01</v>
      </c>
      <c r="G23" s="26" t="s">
        <v>27</v>
      </c>
      <c r="H23" s="25">
        <v>4.96</v>
      </c>
      <c r="I23" s="22">
        <v>5.548</v>
      </c>
      <c r="J23" s="8">
        <f t="shared" si="0"/>
        <v>0.58800000000000008</v>
      </c>
    </row>
    <row r="24" spans="1:10" ht="26.4" x14ac:dyDescent="0.25">
      <c r="A24" s="3"/>
      <c r="B24" s="3"/>
      <c r="C24" s="3"/>
      <c r="D24" s="50" t="s">
        <v>28</v>
      </c>
      <c r="E24" s="2" t="s">
        <v>17</v>
      </c>
      <c r="F24" s="10">
        <v>297.3</v>
      </c>
      <c r="G24" s="26" t="s">
        <v>28</v>
      </c>
      <c r="H24" s="25">
        <v>5.2999999999999999E-2</v>
      </c>
      <c r="I24" s="45">
        <v>4.9000000000000002E-2</v>
      </c>
      <c r="J24" s="46">
        <f t="shared" si="0"/>
        <v>-3.9999999999999966E-3</v>
      </c>
    </row>
    <row r="25" spans="1:10" ht="26.4" x14ac:dyDescent="0.25">
      <c r="A25" s="3"/>
      <c r="B25" s="3"/>
      <c r="C25" s="3"/>
      <c r="D25" s="50" t="s">
        <v>29</v>
      </c>
      <c r="E25" s="2" t="s">
        <v>17</v>
      </c>
      <c r="F25" s="10">
        <v>297.3</v>
      </c>
      <c r="G25" s="26" t="s">
        <v>29</v>
      </c>
      <c r="H25" s="25">
        <v>0.05</v>
      </c>
      <c r="I25" s="45">
        <v>3.2000000000000001E-2</v>
      </c>
      <c r="J25" s="46">
        <f t="shared" si="0"/>
        <v>-1.8000000000000002E-2</v>
      </c>
    </row>
    <row r="26" spans="1:10" x14ac:dyDescent="0.25">
      <c r="A26" s="3"/>
      <c r="B26" s="3"/>
      <c r="C26" s="3"/>
      <c r="D26" s="50" t="s">
        <v>30</v>
      </c>
      <c r="E26" s="2" t="s">
        <v>17</v>
      </c>
      <c r="F26" s="10">
        <v>297.3</v>
      </c>
      <c r="G26" s="26" t="s">
        <v>30</v>
      </c>
      <c r="H26" s="25">
        <v>0.03</v>
      </c>
      <c r="I26" s="22">
        <v>1.7000000000000001E-2</v>
      </c>
      <c r="J26" s="8">
        <f t="shared" si="0"/>
        <v>-1.2999999999999998E-2</v>
      </c>
    </row>
    <row r="27" spans="1:10" ht="26.4" x14ac:dyDescent="0.25">
      <c r="A27" s="7"/>
      <c r="B27" s="7"/>
      <c r="C27" s="7"/>
      <c r="D27" s="50" t="s">
        <v>31</v>
      </c>
      <c r="E27" s="2" t="s">
        <v>17</v>
      </c>
      <c r="F27" s="10">
        <v>283.36</v>
      </c>
      <c r="G27" s="26" t="s">
        <v>31</v>
      </c>
      <c r="H27" s="25">
        <v>65.257999999999996</v>
      </c>
      <c r="I27" s="45">
        <v>46.155999999999999</v>
      </c>
      <c r="J27" s="46">
        <f t="shared" si="0"/>
        <v>-19.101999999999997</v>
      </c>
    </row>
    <row r="28" spans="1:10" x14ac:dyDescent="0.25">
      <c r="A28" s="7"/>
      <c r="B28" s="7"/>
      <c r="C28" s="7"/>
      <c r="D28" s="50" t="s">
        <v>32</v>
      </c>
      <c r="E28" s="2" t="s">
        <v>17</v>
      </c>
      <c r="F28" s="16">
        <v>288.01</v>
      </c>
      <c r="G28" s="26" t="s">
        <v>32</v>
      </c>
      <c r="H28" s="25">
        <v>1</v>
      </c>
      <c r="I28" s="22">
        <v>1</v>
      </c>
      <c r="J28" s="8">
        <f t="shared" si="0"/>
        <v>0</v>
      </c>
    </row>
    <row r="29" spans="1:10" ht="26.4" x14ac:dyDescent="0.25">
      <c r="A29" s="7"/>
      <c r="B29" s="7"/>
      <c r="C29" s="7"/>
      <c r="D29" s="50" t="s">
        <v>33</v>
      </c>
      <c r="E29" s="2" t="s">
        <v>17</v>
      </c>
      <c r="F29" s="16">
        <v>288.01</v>
      </c>
      <c r="G29" s="26" t="s">
        <v>33</v>
      </c>
      <c r="H29" s="25">
        <v>2.2349999999999999</v>
      </c>
      <c r="I29" s="22">
        <v>2.9590000000000001</v>
      </c>
      <c r="J29" s="8">
        <f t="shared" si="0"/>
        <v>0.7240000000000002</v>
      </c>
    </row>
    <row r="30" spans="1:10" x14ac:dyDescent="0.25">
      <c r="A30" s="7"/>
      <c r="B30" s="7"/>
      <c r="C30" s="7"/>
      <c r="D30" s="50" t="s">
        <v>34</v>
      </c>
      <c r="E30" s="2" t="s">
        <v>17</v>
      </c>
      <c r="F30" s="10">
        <v>297.3</v>
      </c>
      <c r="G30" s="26" t="s">
        <v>34</v>
      </c>
      <c r="H30" s="25">
        <v>1.968</v>
      </c>
      <c r="I30" s="22">
        <v>0.44400000000000001</v>
      </c>
      <c r="J30" s="8">
        <f t="shared" si="0"/>
        <v>-1.524</v>
      </c>
    </row>
    <row r="31" spans="1:10" x14ac:dyDescent="0.25">
      <c r="A31" s="7"/>
      <c r="B31" s="7"/>
      <c r="C31" s="7"/>
      <c r="D31" s="50" t="s">
        <v>35</v>
      </c>
      <c r="E31" s="2" t="s">
        <v>17</v>
      </c>
      <c r="F31" s="16">
        <v>288.01</v>
      </c>
      <c r="G31" s="26" t="s">
        <v>35</v>
      </c>
      <c r="H31" s="25">
        <v>3.7669999999999999</v>
      </c>
      <c r="I31" s="22">
        <v>0</v>
      </c>
      <c r="J31" s="8">
        <f t="shared" si="0"/>
        <v>-3.7669999999999999</v>
      </c>
    </row>
    <row r="32" spans="1:10" x14ac:dyDescent="0.25">
      <c r="A32" s="7"/>
      <c r="B32" s="7"/>
      <c r="C32" s="7"/>
      <c r="D32" s="50" t="s">
        <v>36</v>
      </c>
      <c r="E32" s="2" t="s">
        <v>17</v>
      </c>
      <c r="F32" s="10">
        <v>185.82</v>
      </c>
      <c r="G32" s="26" t="s">
        <v>36</v>
      </c>
      <c r="H32" s="25">
        <v>7926</v>
      </c>
      <c r="I32" s="22">
        <v>5338.18</v>
      </c>
      <c r="J32" s="8">
        <f t="shared" si="0"/>
        <v>-2587.8199999999997</v>
      </c>
    </row>
    <row r="33" spans="1:12" x14ac:dyDescent="0.25">
      <c r="A33" s="7"/>
      <c r="B33" s="7"/>
      <c r="C33" s="7"/>
      <c r="D33" s="50" t="s">
        <v>37</v>
      </c>
      <c r="E33" s="2" t="s">
        <v>17</v>
      </c>
      <c r="F33" s="10">
        <v>297.3</v>
      </c>
      <c r="G33" s="26" t="s">
        <v>37</v>
      </c>
      <c r="H33" s="25">
        <v>0.53800000000000003</v>
      </c>
      <c r="I33" s="22">
        <v>1.1759999999999999</v>
      </c>
      <c r="J33" s="8">
        <f t="shared" si="0"/>
        <v>0.6379999999999999</v>
      </c>
    </row>
    <row r="34" spans="1:12" x14ac:dyDescent="0.25">
      <c r="A34" s="7"/>
      <c r="B34" s="7"/>
      <c r="C34" s="7"/>
      <c r="D34" s="50" t="s">
        <v>38</v>
      </c>
      <c r="E34" s="2" t="s">
        <v>17</v>
      </c>
      <c r="F34" s="10">
        <v>297.3</v>
      </c>
      <c r="G34" s="26" t="s">
        <v>38</v>
      </c>
      <c r="H34" s="25">
        <v>1.37</v>
      </c>
      <c r="I34" s="22">
        <v>1.37</v>
      </c>
      <c r="J34" s="8">
        <f t="shared" si="0"/>
        <v>0</v>
      </c>
    </row>
    <row r="35" spans="1:12" x14ac:dyDescent="0.25">
      <c r="A35" s="7"/>
      <c r="B35" s="7"/>
      <c r="C35" s="7"/>
      <c r="D35" s="50" t="s">
        <v>39</v>
      </c>
      <c r="E35" s="2" t="s">
        <v>17</v>
      </c>
      <c r="F35" s="10">
        <v>297.3</v>
      </c>
      <c r="G35" s="26" t="s">
        <v>39</v>
      </c>
      <c r="H35" s="25">
        <v>1.5660000000000001</v>
      </c>
      <c r="I35" s="22">
        <v>1.5660000000000001</v>
      </c>
      <c r="J35" s="8">
        <f t="shared" si="0"/>
        <v>0</v>
      </c>
    </row>
    <row r="36" spans="1:12" ht="13.2" customHeight="1" x14ac:dyDescent="0.25">
      <c r="A36" s="7"/>
      <c r="B36" s="7"/>
      <c r="C36" s="7"/>
      <c r="D36" s="50" t="s">
        <v>40</v>
      </c>
      <c r="E36" s="2" t="s">
        <v>17</v>
      </c>
      <c r="F36" s="16">
        <v>288.01</v>
      </c>
      <c r="G36" s="26" t="s">
        <v>40</v>
      </c>
      <c r="H36" s="25">
        <v>1.8</v>
      </c>
      <c r="I36" s="22">
        <v>1.4350000000000001</v>
      </c>
      <c r="J36" s="8">
        <f t="shared" si="0"/>
        <v>-0.36499999999999999</v>
      </c>
    </row>
    <row r="37" spans="1:12" x14ac:dyDescent="0.25">
      <c r="A37" s="7"/>
      <c r="B37" s="7"/>
      <c r="C37" s="7"/>
      <c r="D37" s="50" t="s">
        <v>41</v>
      </c>
      <c r="E37" s="2" t="s">
        <v>17</v>
      </c>
      <c r="F37" s="10">
        <v>297.3</v>
      </c>
      <c r="G37" s="26" t="s">
        <v>41</v>
      </c>
      <c r="H37" s="25">
        <v>0.95799999999999996</v>
      </c>
      <c r="I37" s="22">
        <v>0.53200000000000003</v>
      </c>
      <c r="J37" s="8">
        <f t="shared" si="0"/>
        <v>-0.42599999999999993</v>
      </c>
    </row>
    <row r="38" spans="1:12" ht="26.4" x14ac:dyDescent="0.25">
      <c r="A38" s="7"/>
      <c r="B38" s="7"/>
      <c r="C38" s="7"/>
      <c r="D38" s="50" t="s">
        <v>42</v>
      </c>
      <c r="E38" s="2" t="s">
        <v>17</v>
      </c>
      <c r="F38" s="16">
        <v>288.01</v>
      </c>
      <c r="G38" s="26" t="s">
        <v>42</v>
      </c>
      <c r="H38" s="25">
        <v>9.1999999999999993</v>
      </c>
      <c r="I38" s="47">
        <v>2.08</v>
      </c>
      <c r="J38" s="46">
        <f t="shared" si="0"/>
        <v>-7.1199999999999992</v>
      </c>
    </row>
    <row r="39" spans="1:12" x14ac:dyDescent="0.25">
      <c r="A39" s="7"/>
      <c r="B39" s="7"/>
      <c r="C39" s="7"/>
      <c r="D39" s="50" t="s">
        <v>43</v>
      </c>
      <c r="E39" s="2" t="s">
        <v>17</v>
      </c>
      <c r="F39" s="16">
        <v>288.01</v>
      </c>
      <c r="G39" s="26" t="s">
        <v>43</v>
      </c>
      <c r="H39" s="25">
        <v>1.2</v>
      </c>
      <c r="I39" s="23">
        <v>0.67100000000000004</v>
      </c>
      <c r="J39" s="8">
        <f t="shared" si="0"/>
        <v>-0.52899999999999991</v>
      </c>
    </row>
    <row r="40" spans="1:12" ht="27" customHeight="1" x14ac:dyDescent="0.25">
      <c r="A40" s="7"/>
      <c r="B40" s="7"/>
      <c r="C40" s="7"/>
      <c r="D40" s="50" t="s">
        <v>44</v>
      </c>
      <c r="E40" s="2" t="s">
        <v>17</v>
      </c>
      <c r="F40" s="10">
        <v>297.3</v>
      </c>
      <c r="G40" s="26" t="s">
        <v>44</v>
      </c>
      <c r="H40" s="25">
        <v>0.64500000000000002</v>
      </c>
      <c r="I40" s="47">
        <v>2.4849999999999999</v>
      </c>
      <c r="J40" s="46">
        <f>I40-H40</f>
        <v>1.8399999999999999</v>
      </c>
    </row>
    <row r="41" spans="1:12" x14ac:dyDescent="0.25">
      <c r="A41" s="7"/>
      <c r="B41" s="7"/>
      <c r="C41" s="7"/>
      <c r="D41" s="51"/>
      <c r="E41" s="2" t="s">
        <v>17</v>
      </c>
      <c r="F41" s="10">
        <v>297.3</v>
      </c>
      <c r="G41" s="27"/>
      <c r="H41" s="25">
        <v>1.048</v>
      </c>
      <c r="I41" s="23">
        <v>0</v>
      </c>
      <c r="J41" s="8">
        <f t="shared" si="0"/>
        <v>-1.048</v>
      </c>
    </row>
    <row r="42" spans="1:12" ht="22.5" customHeight="1" x14ac:dyDescent="0.25">
      <c r="A42" s="7"/>
      <c r="B42" s="7"/>
      <c r="C42" s="7"/>
      <c r="D42" s="50" t="s">
        <v>45</v>
      </c>
      <c r="E42" s="2" t="s">
        <v>17</v>
      </c>
      <c r="F42" s="10">
        <v>288.01</v>
      </c>
      <c r="G42" s="26" t="s">
        <v>45</v>
      </c>
      <c r="H42" s="25">
        <v>2.9529999999999998</v>
      </c>
      <c r="I42" s="45">
        <v>2.915</v>
      </c>
      <c r="J42" s="46">
        <f t="shared" si="0"/>
        <v>-3.7999999999999812E-2</v>
      </c>
    </row>
    <row r="43" spans="1:12" x14ac:dyDescent="0.25">
      <c r="A43" s="7"/>
      <c r="B43" s="7"/>
      <c r="C43" s="7"/>
      <c r="D43" s="50" t="s">
        <v>46</v>
      </c>
      <c r="E43" s="2" t="s">
        <v>17</v>
      </c>
      <c r="F43" s="10">
        <v>297.3</v>
      </c>
      <c r="G43" s="26" t="s">
        <v>46</v>
      </c>
      <c r="H43" s="25">
        <v>0.5</v>
      </c>
      <c r="I43" s="22">
        <v>0.55100000000000005</v>
      </c>
      <c r="J43" s="8">
        <f t="shared" si="0"/>
        <v>5.1000000000000045E-2</v>
      </c>
    </row>
    <row r="44" spans="1:12" x14ac:dyDescent="0.25">
      <c r="A44" s="7"/>
      <c r="B44" s="7"/>
      <c r="C44" s="7"/>
      <c r="D44" s="50" t="s">
        <v>47</v>
      </c>
      <c r="E44" s="2" t="s">
        <v>17</v>
      </c>
      <c r="F44" s="10">
        <v>297.3</v>
      </c>
      <c r="G44" s="26" t="s">
        <v>47</v>
      </c>
      <c r="H44" s="25">
        <v>7.4999999999999997E-2</v>
      </c>
      <c r="I44" s="22">
        <v>7.2999999999999995E-2</v>
      </c>
      <c r="J44" s="8">
        <f t="shared" si="0"/>
        <v>-2.0000000000000018E-3</v>
      </c>
      <c r="L44" s="29"/>
    </row>
    <row r="45" spans="1:12" ht="26.4" x14ac:dyDescent="0.25">
      <c r="A45" s="7"/>
      <c r="B45" s="7"/>
      <c r="C45" s="7"/>
      <c r="D45" s="50" t="s">
        <v>48</v>
      </c>
      <c r="E45" s="2" t="s">
        <v>17</v>
      </c>
      <c r="F45" s="10">
        <v>288.01</v>
      </c>
      <c r="G45" s="26" t="s">
        <v>48</v>
      </c>
      <c r="H45" s="25">
        <v>3.0009999999999999</v>
      </c>
      <c r="I45" s="45">
        <v>3.15</v>
      </c>
      <c r="J45" s="46">
        <f t="shared" si="0"/>
        <v>0.14900000000000002</v>
      </c>
      <c r="L45" s="29"/>
    </row>
    <row r="46" spans="1:12" x14ac:dyDescent="0.25">
      <c r="A46" s="7"/>
      <c r="B46" s="7"/>
      <c r="C46" s="7"/>
      <c r="D46" s="50" t="s">
        <v>49</v>
      </c>
      <c r="E46" s="2" t="s">
        <v>17</v>
      </c>
      <c r="F46" s="10">
        <v>288.01</v>
      </c>
      <c r="G46" s="26" t="s">
        <v>49</v>
      </c>
      <c r="H46" s="25">
        <v>2</v>
      </c>
      <c r="I46" s="22">
        <v>1.341</v>
      </c>
      <c r="J46" s="8">
        <f t="shared" si="0"/>
        <v>-0.65900000000000003</v>
      </c>
    </row>
    <row r="47" spans="1:12" x14ac:dyDescent="0.25">
      <c r="A47" s="7"/>
      <c r="B47" s="7"/>
      <c r="C47" s="7"/>
      <c r="D47" s="50" t="s">
        <v>50</v>
      </c>
      <c r="E47" s="2" t="s">
        <v>17</v>
      </c>
      <c r="F47" s="10">
        <v>297.3</v>
      </c>
      <c r="G47" s="26" t="s">
        <v>50</v>
      </c>
      <c r="H47" s="25">
        <v>1.24</v>
      </c>
      <c r="I47" s="22">
        <v>0.38300000000000001</v>
      </c>
      <c r="J47" s="8">
        <f t="shared" si="0"/>
        <v>-0.85699999999999998</v>
      </c>
    </row>
    <row r="48" spans="1:12" ht="18.149999999999999" customHeight="1" x14ac:dyDescent="0.25">
      <c r="A48" s="7"/>
      <c r="B48" s="7"/>
      <c r="C48" s="7"/>
      <c r="D48" s="50" t="s">
        <v>51</v>
      </c>
      <c r="E48" s="2" t="s">
        <v>17</v>
      </c>
      <c r="F48" s="10">
        <v>288.01</v>
      </c>
      <c r="G48" s="26" t="s">
        <v>51</v>
      </c>
      <c r="H48" s="25">
        <v>1.0229999999999999</v>
      </c>
      <c r="I48" s="22">
        <v>1.2390000000000001</v>
      </c>
      <c r="J48" s="8">
        <f t="shared" si="0"/>
        <v>0.21600000000000019</v>
      </c>
    </row>
    <row r="49" spans="1:10" ht="39.6" x14ac:dyDescent="0.25">
      <c r="A49" s="7"/>
      <c r="B49" s="7"/>
      <c r="C49" s="7"/>
      <c r="D49" s="50" t="s">
        <v>52</v>
      </c>
      <c r="E49" s="2" t="s">
        <v>17</v>
      </c>
      <c r="F49" s="10">
        <v>288.01</v>
      </c>
      <c r="G49" s="26" t="s">
        <v>52</v>
      </c>
      <c r="H49" s="25">
        <v>4.4969999999999999</v>
      </c>
      <c r="I49" s="45">
        <v>2.734</v>
      </c>
      <c r="J49" s="46">
        <f t="shared" si="0"/>
        <v>-1.7629999999999999</v>
      </c>
    </row>
    <row r="50" spans="1:10" x14ac:dyDescent="0.25">
      <c r="A50" s="7"/>
      <c r="B50" s="7"/>
      <c r="C50" s="7"/>
      <c r="D50" s="50" t="s">
        <v>53</v>
      </c>
      <c r="E50" s="2" t="s">
        <v>17</v>
      </c>
      <c r="F50" s="10">
        <v>297.3</v>
      </c>
      <c r="G50" s="26" t="s">
        <v>53</v>
      </c>
      <c r="H50" s="25">
        <v>0.66</v>
      </c>
      <c r="I50" s="22">
        <v>0.82599999999999996</v>
      </c>
      <c r="J50" s="8">
        <f t="shared" si="0"/>
        <v>0.16599999999999993</v>
      </c>
    </row>
    <row r="51" spans="1:10" ht="15" customHeight="1" x14ac:dyDescent="0.25">
      <c r="A51" s="7"/>
      <c r="B51" s="7"/>
      <c r="C51" s="7"/>
      <c r="D51" s="50" t="s">
        <v>54</v>
      </c>
      <c r="E51" s="2" t="s">
        <v>17</v>
      </c>
      <c r="F51" s="10">
        <v>297.3</v>
      </c>
      <c r="G51" s="26" t="s">
        <v>54</v>
      </c>
      <c r="H51" s="25">
        <v>0.30099999999999999</v>
      </c>
      <c r="I51" s="22">
        <v>0.224</v>
      </c>
      <c r="J51" s="8">
        <f t="shared" si="0"/>
        <v>-7.6999999999999985E-2</v>
      </c>
    </row>
    <row r="52" spans="1:10" x14ac:dyDescent="0.25">
      <c r="A52" s="7"/>
      <c r="B52" s="7"/>
      <c r="C52" s="7"/>
      <c r="D52" s="50" t="s">
        <v>55</v>
      </c>
      <c r="E52" s="2" t="s">
        <v>17</v>
      </c>
      <c r="F52" s="10">
        <v>288.01</v>
      </c>
      <c r="G52" s="26" t="s">
        <v>55</v>
      </c>
      <c r="H52" s="28">
        <v>0.5</v>
      </c>
      <c r="I52" s="22">
        <v>0.47899999999999998</v>
      </c>
      <c r="J52" s="8">
        <f t="shared" si="0"/>
        <v>-2.1000000000000019E-2</v>
      </c>
    </row>
    <row r="53" spans="1:10" ht="16.05" customHeight="1" x14ac:dyDescent="0.25">
      <c r="A53" s="7"/>
      <c r="B53" s="7"/>
      <c r="C53" s="7"/>
      <c r="D53" s="50" t="s">
        <v>56</v>
      </c>
      <c r="E53" s="2" t="s">
        <v>17</v>
      </c>
      <c r="F53" s="10">
        <v>283.36</v>
      </c>
      <c r="G53" s="26" t="s">
        <v>56</v>
      </c>
      <c r="H53" s="25">
        <v>39.99</v>
      </c>
      <c r="I53" s="23">
        <v>39.463999999999999</v>
      </c>
      <c r="J53" s="8">
        <f t="shared" si="0"/>
        <v>-0.52600000000000335</v>
      </c>
    </row>
    <row r="54" spans="1:10" ht="26.4" x14ac:dyDescent="0.25">
      <c r="A54" s="7"/>
      <c r="B54" s="7"/>
      <c r="C54" s="7"/>
      <c r="D54" s="50" t="s">
        <v>57</v>
      </c>
      <c r="E54" s="2" t="s">
        <v>17</v>
      </c>
      <c r="F54" s="10">
        <v>288.01</v>
      </c>
      <c r="G54" s="26" t="s">
        <v>57</v>
      </c>
      <c r="H54" s="25">
        <v>3.3559999999999999</v>
      </c>
      <c r="I54" s="47">
        <v>12.404</v>
      </c>
      <c r="J54" s="46">
        <f t="shared" si="0"/>
        <v>9.048</v>
      </c>
    </row>
    <row r="55" spans="1:10" x14ac:dyDescent="0.25">
      <c r="A55" s="7"/>
      <c r="B55" s="7"/>
      <c r="C55" s="7"/>
      <c r="D55" s="51"/>
      <c r="E55" s="2" t="s">
        <v>17</v>
      </c>
      <c r="F55" s="10">
        <v>288.01</v>
      </c>
      <c r="G55" s="27"/>
      <c r="H55" s="25">
        <v>3.3559999999999999</v>
      </c>
      <c r="I55" s="22">
        <v>0</v>
      </c>
      <c r="J55" s="8">
        <f t="shared" si="0"/>
        <v>-3.3559999999999999</v>
      </c>
    </row>
    <row r="56" spans="1:10" ht="26.4" x14ac:dyDescent="0.25">
      <c r="A56" s="7"/>
      <c r="B56" s="7"/>
      <c r="C56" s="7"/>
      <c r="D56" s="50" t="s">
        <v>58</v>
      </c>
      <c r="E56" s="2" t="s">
        <v>17</v>
      </c>
      <c r="F56" s="10">
        <v>288.01</v>
      </c>
      <c r="G56" s="26" t="s">
        <v>58</v>
      </c>
      <c r="H56" s="25">
        <v>4.87</v>
      </c>
      <c r="I56" s="45">
        <v>5.0179999999999998</v>
      </c>
      <c r="J56" s="46">
        <f t="shared" si="0"/>
        <v>0.14799999999999969</v>
      </c>
    </row>
    <row r="57" spans="1:10" ht="26.4" x14ac:dyDescent="0.25">
      <c r="A57" s="7"/>
      <c r="B57" s="7"/>
      <c r="C57" s="7"/>
      <c r="D57" s="50" t="s">
        <v>59</v>
      </c>
      <c r="E57" s="2" t="s">
        <v>17</v>
      </c>
      <c r="F57" s="10">
        <v>288.01</v>
      </c>
      <c r="G57" s="26" t="s">
        <v>59</v>
      </c>
      <c r="H57" s="25">
        <v>3.984</v>
      </c>
      <c r="I57" s="45">
        <v>4.4429999999999996</v>
      </c>
      <c r="J57" s="46">
        <f t="shared" si="0"/>
        <v>0.45899999999999963</v>
      </c>
    </row>
    <row r="58" spans="1:10" ht="28.2" customHeight="1" x14ac:dyDescent="0.25">
      <c r="A58" s="7"/>
      <c r="B58" s="7"/>
      <c r="C58" s="7"/>
      <c r="D58" s="50" t="s">
        <v>60</v>
      </c>
      <c r="E58" s="2" t="s">
        <v>17</v>
      </c>
      <c r="F58" s="10">
        <v>288.01</v>
      </c>
      <c r="G58" s="26" t="s">
        <v>60</v>
      </c>
      <c r="H58" s="25">
        <v>5.085</v>
      </c>
      <c r="I58" s="22">
        <v>4.5830000000000002</v>
      </c>
      <c r="J58" s="8">
        <f t="shared" si="0"/>
        <v>-0.50199999999999978</v>
      </c>
    </row>
    <row r="59" spans="1:10" ht="26.4" x14ac:dyDescent="0.25">
      <c r="A59" s="7"/>
      <c r="B59" s="7"/>
      <c r="C59" s="7"/>
      <c r="D59" s="50" t="s">
        <v>61</v>
      </c>
      <c r="E59" s="2" t="s">
        <v>17</v>
      </c>
      <c r="F59" s="10">
        <v>288.01</v>
      </c>
      <c r="G59" s="26" t="s">
        <v>61</v>
      </c>
      <c r="H59" s="28">
        <v>0</v>
      </c>
      <c r="I59" s="22">
        <v>0</v>
      </c>
      <c r="J59" s="8">
        <f t="shared" si="0"/>
        <v>0</v>
      </c>
    </row>
    <row r="60" spans="1:10" x14ac:dyDescent="0.25">
      <c r="A60" s="7"/>
      <c r="B60" s="7"/>
      <c r="C60" s="7"/>
      <c r="D60" s="50" t="s">
        <v>62</v>
      </c>
      <c r="E60" s="2" t="s">
        <v>17</v>
      </c>
      <c r="F60" s="10">
        <v>288.01</v>
      </c>
      <c r="G60" s="26" t="s">
        <v>62</v>
      </c>
      <c r="H60" s="28">
        <v>3</v>
      </c>
      <c r="I60" s="22">
        <v>1.796</v>
      </c>
      <c r="J60" s="8">
        <f t="shared" si="0"/>
        <v>-1.204</v>
      </c>
    </row>
    <row r="61" spans="1:10" x14ac:dyDescent="0.25">
      <c r="A61" s="7"/>
      <c r="B61" s="7"/>
      <c r="C61" s="7"/>
      <c r="D61" s="51"/>
      <c r="E61" s="2" t="s">
        <v>17</v>
      </c>
      <c r="F61" s="10">
        <v>288.01</v>
      </c>
      <c r="G61" s="27"/>
      <c r="H61" s="25">
        <v>1.5</v>
      </c>
      <c r="I61" s="22">
        <v>0.7</v>
      </c>
      <c r="J61" s="8">
        <f t="shared" si="0"/>
        <v>-0.8</v>
      </c>
    </row>
    <row r="62" spans="1:10" x14ac:dyDescent="0.25">
      <c r="A62" s="7"/>
      <c r="B62" s="7"/>
      <c r="C62" s="7"/>
      <c r="D62" s="50" t="s">
        <v>63</v>
      </c>
      <c r="E62" s="2" t="s">
        <v>17</v>
      </c>
      <c r="F62" s="10">
        <v>283.36</v>
      </c>
      <c r="G62" s="26" t="s">
        <v>63</v>
      </c>
      <c r="H62" s="25">
        <v>3.32</v>
      </c>
      <c r="I62" s="22">
        <v>1.502</v>
      </c>
      <c r="J62" s="8">
        <f t="shared" si="0"/>
        <v>-1.8179999999999998</v>
      </c>
    </row>
    <row r="63" spans="1:10" x14ac:dyDescent="0.25">
      <c r="A63" s="7"/>
      <c r="B63" s="7"/>
      <c r="C63" s="7"/>
      <c r="D63" s="51"/>
      <c r="E63" s="2" t="s">
        <v>17</v>
      </c>
      <c r="F63" s="10">
        <v>283.36</v>
      </c>
      <c r="G63" s="27"/>
      <c r="H63" s="25">
        <v>27</v>
      </c>
      <c r="I63" s="22">
        <v>9.0399999999999991</v>
      </c>
      <c r="J63" s="8">
        <f t="shared" si="0"/>
        <v>-17.96</v>
      </c>
    </row>
    <row r="64" spans="1:10" x14ac:dyDescent="0.25">
      <c r="A64" s="7"/>
      <c r="B64" s="7"/>
      <c r="C64" s="7"/>
      <c r="D64" s="50" t="s">
        <v>64</v>
      </c>
      <c r="E64" s="2" t="s">
        <v>17</v>
      </c>
      <c r="F64" s="10">
        <v>297.3</v>
      </c>
      <c r="G64" s="26" t="s">
        <v>64</v>
      </c>
      <c r="H64" s="25">
        <v>0.34100000000000003</v>
      </c>
      <c r="I64" s="22">
        <v>0.51200000000000001</v>
      </c>
      <c r="J64" s="8">
        <f t="shared" si="0"/>
        <v>0.17099999999999999</v>
      </c>
    </row>
    <row r="65" spans="1:10" x14ac:dyDescent="0.25">
      <c r="A65" s="7"/>
      <c r="B65" s="7"/>
      <c r="C65" s="7"/>
      <c r="D65" s="50" t="s">
        <v>65</v>
      </c>
      <c r="E65" s="2" t="s">
        <v>17</v>
      </c>
      <c r="F65" s="10">
        <v>297.3</v>
      </c>
      <c r="G65" s="26" t="s">
        <v>65</v>
      </c>
      <c r="H65" s="25">
        <v>0.40799999999999997</v>
      </c>
      <c r="I65" s="22">
        <v>0</v>
      </c>
      <c r="J65" s="8">
        <f t="shared" si="0"/>
        <v>-0.40799999999999997</v>
      </c>
    </row>
    <row r="66" spans="1:10" x14ac:dyDescent="0.25">
      <c r="A66" s="7"/>
      <c r="B66" s="7"/>
      <c r="C66" s="7"/>
      <c r="D66" s="50" t="s">
        <v>66</v>
      </c>
      <c r="E66" s="2" t="s">
        <v>17</v>
      </c>
      <c r="F66" s="10">
        <v>297.3</v>
      </c>
      <c r="G66" s="26" t="s">
        <v>66</v>
      </c>
      <c r="H66" s="25">
        <v>0.93500000000000005</v>
      </c>
      <c r="I66" s="22">
        <v>0.62</v>
      </c>
      <c r="J66" s="8">
        <f t="shared" si="0"/>
        <v>-0.31500000000000006</v>
      </c>
    </row>
    <row r="67" spans="1:10" x14ac:dyDescent="0.25">
      <c r="A67" s="7"/>
      <c r="B67" s="7"/>
      <c r="C67" s="7"/>
      <c r="D67" s="50" t="s">
        <v>67</v>
      </c>
      <c r="E67" s="2" t="s">
        <v>17</v>
      </c>
      <c r="F67" s="10">
        <v>297.3</v>
      </c>
      <c r="G67" s="26" t="s">
        <v>67</v>
      </c>
      <c r="H67" s="25">
        <v>0.7</v>
      </c>
      <c r="I67" s="22">
        <v>0.29599999999999999</v>
      </c>
      <c r="J67" s="8">
        <f t="shared" si="0"/>
        <v>-0.40399999999999997</v>
      </c>
    </row>
    <row r="68" spans="1:10" x14ac:dyDescent="0.25">
      <c r="A68" s="7"/>
      <c r="B68" s="7"/>
      <c r="C68" s="7"/>
      <c r="D68" s="50" t="s">
        <v>68</v>
      </c>
      <c r="E68" s="2" t="s">
        <v>17</v>
      </c>
      <c r="F68" s="10">
        <v>288.01</v>
      </c>
      <c r="G68" s="26" t="s">
        <v>68</v>
      </c>
      <c r="H68" s="25">
        <v>1.5</v>
      </c>
      <c r="I68" s="22">
        <v>4.3330000000000002</v>
      </c>
      <c r="J68" s="8">
        <f t="shared" si="0"/>
        <v>2.8330000000000002</v>
      </c>
    </row>
    <row r="69" spans="1:10" x14ac:dyDescent="0.25">
      <c r="A69" s="7"/>
      <c r="B69" s="7"/>
      <c r="C69" s="7"/>
      <c r="D69" s="50" t="s">
        <v>69</v>
      </c>
      <c r="E69" s="2" t="s">
        <v>17</v>
      </c>
      <c r="F69" s="10">
        <v>297.3</v>
      </c>
      <c r="G69" s="26" t="s">
        <v>69</v>
      </c>
      <c r="H69" s="25">
        <v>1.01</v>
      </c>
      <c r="I69" s="22">
        <v>2.06</v>
      </c>
      <c r="J69" s="8">
        <f t="shared" si="0"/>
        <v>1.05</v>
      </c>
    </row>
    <row r="70" spans="1:10" ht="26.25" customHeight="1" x14ac:dyDescent="0.25">
      <c r="A70" s="7"/>
      <c r="B70" s="7"/>
      <c r="C70" s="7"/>
      <c r="D70" s="50" t="s">
        <v>70</v>
      </c>
      <c r="E70" s="2" t="s">
        <v>17</v>
      </c>
      <c r="F70" s="10">
        <v>283.36</v>
      </c>
      <c r="G70" s="26" t="s">
        <v>70</v>
      </c>
      <c r="H70" s="25">
        <v>18</v>
      </c>
      <c r="I70" s="22">
        <v>3.2269999999999999</v>
      </c>
      <c r="J70" s="8">
        <f t="shared" si="0"/>
        <v>-14.773</v>
      </c>
    </row>
    <row r="71" spans="1:10" ht="26.4" x14ac:dyDescent="0.25">
      <c r="A71" s="7"/>
      <c r="B71" s="7"/>
      <c r="C71" s="7"/>
      <c r="D71" s="50" t="s">
        <v>71</v>
      </c>
      <c r="E71" s="2" t="s">
        <v>17</v>
      </c>
      <c r="F71" s="10">
        <v>297.3</v>
      </c>
      <c r="G71" s="26" t="s">
        <v>71</v>
      </c>
      <c r="H71" s="25">
        <v>1.4850000000000001</v>
      </c>
      <c r="I71" s="45">
        <v>1.238</v>
      </c>
      <c r="J71" s="46">
        <f t="shared" si="0"/>
        <v>-0.24700000000000011</v>
      </c>
    </row>
    <row r="72" spans="1:10" x14ac:dyDescent="0.25">
      <c r="A72" s="7"/>
      <c r="B72" s="7"/>
      <c r="C72" s="7"/>
      <c r="D72" s="50" t="s">
        <v>72</v>
      </c>
      <c r="E72" s="2" t="s">
        <v>17</v>
      </c>
      <c r="F72" s="10">
        <v>288.01</v>
      </c>
      <c r="G72" s="26" t="s">
        <v>72</v>
      </c>
      <c r="H72" s="25">
        <v>1.4</v>
      </c>
      <c r="I72" s="22">
        <v>1.4019999999999999</v>
      </c>
      <c r="J72" s="8">
        <f t="shared" si="0"/>
        <v>2.0000000000000018E-3</v>
      </c>
    </row>
    <row r="73" spans="1:10" x14ac:dyDescent="0.25">
      <c r="A73" s="7"/>
      <c r="B73" s="7"/>
      <c r="C73" s="7"/>
      <c r="D73" s="50" t="s">
        <v>73</v>
      </c>
      <c r="E73" s="2" t="s">
        <v>17</v>
      </c>
      <c r="F73" s="10">
        <v>297.3</v>
      </c>
      <c r="G73" s="26" t="s">
        <v>73</v>
      </c>
      <c r="H73" s="25">
        <v>0.435</v>
      </c>
      <c r="I73" s="22">
        <v>0.39800000000000002</v>
      </c>
      <c r="J73" s="8">
        <f t="shared" si="0"/>
        <v>-3.6999999999999977E-2</v>
      </c>
    </row>
    <row r="74" spans="1:10" x14ac:dyDescent="0.25">
      <c r="A74" s="7"/>
      <c r="B74" s="7"/>
      <c r="C74" s="7"/>
      <c r="D74" s="50" t="s">
        <v>74</v>
      </c>
      <c r="E74" s="2" t="s">
        <v>17</v>
      </c>
      <c r="F74" s="10">
        <v>297.3</v>
      </c>
      <c r="G74" s="26" t="s">
        <v>74</v>
      </c>
      <c r="H74" s="25">
        <v>0.27300000000000002</v>
      </c>
      <c r="I74" s="22">
        <v>0.224</v>
      </c>
      <c r="J74" s="8">
        <f t="shared" si="0"/>
        <v>-4.9000000000000016E-2</v>
      </c>
    </row>
    <row r="75" spans="1:10" x14ac:dyDescent="0.25">
      <c r="A75" s="7"/>
      <c r="B75" s="7"/>
      <c r="C75" s="7"/>
      <c r="D75" s="50" t="s">
        <v>75</v>
      </c>
      <c r="E75" s="2" t="s">
        <v>17</v>
      </c>
      <c r="F75" s="10">
        <v>297.3</v>
      </c>
      <c r="G75" s="26" t="s">
        <v>75</v>
      </c>
      <c r="H75" s="25">
        <v>0.6</v>
      </c>
      <c r="I75" s="22">
        <v>0.3</v>
      </c>
      <c r="J75" s="8">
        <f t="shared" si="0"/>
        <v>-0.3</v>
      </c>
    </row>
    <row r="76" spans="1:10" x14ac:dyDescent="0.25">
      <c r="A76" s="7"/>
      <c r="B76" s="7"/>
      <c r="C76" s="7"/>
      <c r="D76" s="50" t="s">
        <v>76</v>
      </c>
      <c r="E76" s="2" t="s">
        <v>17</v>
      </c>
      <c r="F76" s="10">
        <v>288.01</v>
      </c>
      <c r="G76" s="26" t="s">
        <v>76</v>
      </c>
      <c r="H76" s="25">
        <v>3.2549999999999999</v>
      </c>
      <c r="I76" s="22">
        <v>2.1269999999999998</v>
      </c>
      <c r="J76" s="8">
        <f t="shared" si="0"/>
        <v>-1.1280000000000001</v>
      </c>
    </row>
    <row r="77" spans="1:10" x14ac:dyDescent="0.25">
      <c r="A77" s="7"/>
      <c r="B77" s="7"/>
      <c r="C77" s="7"/>
      <c r="D77" s="50" t="s">
        <v>77</v>
      </c>
      <c r="E77" s="2" t="s">
        <v>17</v>
      </c>
      <c r="F77" s="10">
        <v>297.3</v>
      </c>
      <c r="G77" s="26" t="s">
        <v>77</v>
      </c>
      <c r="H77" s="25">
        <v>1</v>
      </c>
      <c r="I77" s="45">
        <v>0.60599999999999998</v>
      </c>
      <c r="J77" s="46">
        <f t="shared" si="0"/>
        <v>-0.39400000000000002</v>
      </c>
    </row>
    <row r="78" spans="1:10" x14ac:dyDescent="0.25">
      <c r="A78" s="7"/>
      <c r="B78" s="7"/>
      <c r="C78" s="7"/>
      <c r="D78" s="50" t="s">
        <v>78</v>
      </c>
      <c r="E78" s="2" t="s">
        <v>17</v>
      </c>
      <c r="F78" s="10">
        <v>288.01</v>
      </c>
      <c r="G78" s="26" t="s">
        <v>78</v>
      </c>
      <c r="H78" s="25">
        <v>0</v>
      </c>
      <c r="I78" s="23">
        <v>0</v>
      </c>
      <c r="J78" s="8">
        <f t="shared" si="0"/>
        <v>0</v>
      </c>
    </row>
    <row r="79" spans="1:10" x14ac:dyDescent="0.25">
      <c r="A79" s="7"/>
      <c r="B79" s="7"/>
      <c r="C79" s="7"/>
      <c r="D79" s="50" t="s">
        <v>79</v>
      </c>
      <c r="E79" s="2" t="s">
        <v>17</v>
      </c>
      <c r="F79" s="10">
        <v>288.01</v>
      </c>
      <c r="G79" s="26" t="s">
        <v>79</v>
      </c>
      <c r="H79" s="25">
        <v>2.7</v>
      </c>
      <c r="I79" s="47">
        <v>0</v>
      </c>
      <c r="J79" s="46">
        <f t="shared" si="0"/>
        <v>-2.7</v>
      </c>
    </row>
    <row r="80" spans="1:10" ht="26.4" x14ac:dyDescent="0.25">
      <c r="A80" s="7"/>
      <c r="B80" s="7"/>
      <c r="C80" s="7"/>
      <c r="D80" s="50" t="s">
        <v>80</v>
      </c>
      <c r="E80" s="2" t="s">
        <v>17</v>
      </c>
      <c r="F80" s="10">
        <v>288.01</v>
      </c>
      <c r="G80" s="26" t="s">
        <v>80</v>
      </c>
      <c r="H80" s="25">
        <v>2</v>
      </c>
      <c r="I80" s="23">
        <v>2.5</v>
      </c>
      <c r="J80" s="8">
        <f t="shared" ref="J80:J144" si="1">I80-H80</f>
        <v>0.5</v>
      </c>
    </row>
    <row r="81" spans="1:10" ht="26.4" x14ac:dyDescent="0.25">
      <c r="A81" s="7"/>
      <c r="B81" s="7"/>
      <c r="C81" s="7"/>
      <c r="D81" s="50" t="s">
        <v>81</v>
      </c>
      <c r="E81" s="2" t="s">
        <v>17</v>
      </c>
      <c r="F81" s="10">
        <v>288.01</v>
      </c>
      <c r="G81" s="26" t="s">
        <v>81</v>
      </c>
      <c r="H81" s="25">
        <v>3.9580000000000002</v>
      </c>
      <c r="I81" s="45">
        <v>3.9489999999999998</v>
      </c>
      <c r="J81" s="46">
        <f t="shared" si="1"/>
        <v>-9.0000000000003411E-3</v>
      </c>
    </row>
    <row r="82" spans="1:10" x14ac:dyDescent="0.25">
      <c r="A82" s="7"/>
      <c r="B82" s="7"/>
      <c r="C82" s="7"/>
      <c r="D82" s="50" t="s">
        <v>82</v>
      </c>
      <c r="E82" s="2" t="s">
        <v>17</v>
      </c>
      <c r="F82" s="10">
        <v>297.3</v>
      </c>
      <c r="G82" s="26" t="s">
        <v>82</v>
      </c>
      <c r="H82" s="25">
        <v>1.5</v>
      </c>
      <c r="I82" s="22">
        <v>0.88700000000000001</v>
      </c>
      <c r="J82" s="8">
        <f t="shared" si="1"/>
        <v>-0.61299999999999999</v>
      </c>
    </row>
    <row r="83" spans="1:10" ht="27" customHeight="1" x14ac:dyDescent="0.25">
      <c r="A83" s="7"/>
      <c r="B83" s="7"/>
      <c r="C83" s="7"/>
      <c r="D83" s="50" t="s">
        <v>83</v>
      </c>
      <c r="E83" s="2" t="s">
        <v>17</v>
      </c>
      <c r="F83" s="10">
        <v>288.01</v>
      </c>
      <c r="G83" s="26" t="s">
        <v>83</v>
      </c>
      <c r="H83" s="28">
        <v>6.2</v>
      </c>
      <c r="I83" s="22">
        <v>4.6559999999999997</v>
      </c>
      <c r="J83" s="8">
        <f t="shared" si="1"/>
        <v>-1.5440000000000005</v>
      </c>
    </row>
    <row r="84" spans="1:10" x14ac:dyDescent="0.25">
      <c r="A84" s="7"/>
      <c r="B84" s="7"/>
      <c r="C84" s="7"/>
      <c r="D84" s="50" t="s">
        <v>84</v>
      </c>
      <c r="E84" s="2" t="s">
        <v>17</v>
      </c>
      <c r="F84" s="10">
        <v>283.36</v>
      </c>
      <c r="G84" s="26" t="s">
        <v>84</v>
      </c>
      <c r="H84" s="25">
        <v>18</v>
      </c>
      <c r="I84" s="22">
        <v>31.992000000000001</v>
      </c>
      <c r="J84" s="8">
        <f t="shared" si="1"/>
        <v>13.992000000000001</v>
      </c>
    </row>
    <row r="85" spans="1:10" ht="26.4" x14ac:dyDescent="0.25">
      <c r="A85" s="7"/>
      <c r="B85" s="7"/>
      <c r="C85" s="7"/>
      <c r="D85" s="50" t="s">
        <v>85</v>
      </c>
      <c r="E85" s="2" t="s">
        <v>17</v>
      </c>
      <c r="F85" s="10">
        <v>297.3</v>
      </c>
      <c r="G85" s="26" t="s">
        <v>85</v>
      </c>
      <c r="H85" s="25">
        <v>0.52100000000000002</v>
      </c>
      <c r="I85" s="22">
        <v>0.38100000000000001</v>
      </c>
      <c r="J85" s="8">
        <f>I85-H85</f>
        <v>-0.14000000000000001</v>
      </c>
    </row>
    <row r="86" spans="1:10" x14ac:dyDescent="0.25">
      <c r="A86" s="7"/>
      <c r="B86" s="7"/>
      <c r="C86" s="7"/>
      <c r="D86" s="50" t="s">
        <v>86</v>
      </c>
      <c r="E86" s="2" t="s">
        <v>17</v>
      </c>
      <c r="F86" s="24">
        <v>288.01</v>
      </c>
      <c r="G86" s="26" t="s">
        <v>86</v>
      </c>
      <c r="H86" s="25">
        <v>1.85</v>
      </c>
      <c r="I86" s="22">
        <v>0.85699999999999998</v>
      </c>
      <c r="J86" s="8">
        <f t="shared" si="1"/>
        <v>-0.9930000000000001</v>
      </c>
    </row>
    <row r="87" spans="1:10" x14ac:dyDescent="0.25">
      <c r="A87" s="7"/>
      <c r="B87" s="7"/>
      <c r="C87" s="7"/>
      <c r="D87" s="50" t="s">
        <v>87</v>
      </c>
      <c r="E87" s="2" t="s">
        <v>17</v>
      </c>
      <c r="F87" s="24">
        <v>288.01</v>
      </c>
      <c r="G87" s="26" t="s">
        <v>87</v>
      </c>
      <c r="H87" s="25">
        <v>1.9079999999999999</v>
      </c>
      <c r="I87" s="22">
        <v>0.70399999999999996</v>
      </c>
      <c r="J87" s="8">
        <f t="shared" si="1"/>
        <v>-1.204</v>
      </c>
    </row>
    <row r="88" spans="1:10" x14ac:dyDescent="0.25">
      <c r="A88" s="7"/>
      <c r="B88" s="7"/>
      <c r="C88" s="7"/>
      <c r="D88" s="50" t="s">
        <v>88</v>
      </c>
      <c r="E88" s="2" t="s">
        <v>17</v>
      </c>
      <c r="F88" s="10">
        <v>283.36</v>
      </c>
      <c r="G88" s="26" t="s">
        <v>88</v>
      </c>
      <c r="H88" s="25">
        <v>26.451000000000001</v>
      </c>
      <c r="I88" s="22">
        <v>4.9870000000000001</v>
      </c>
      <c r="J88" s="8">
        <f t="shared" si="1"/>
        <v>-21.463999999999999</v>
      </c>
    </row>
    <row r="89" spans="1:10" x14ac:dyDescent="0.25">
      <c r="A89" s="7"/>
      <c r="B89" s="7"/>
      <c r="C89" s="7"/>
      <c r="D89" s="50" t="s">
        <v>89</v>
      </c>
      <c r="E89" s="2" t="s">
        <v>17</v>
      </c>
      <c r="F89" s="24">
        <v>288.01</v>
      </c>
      <c r="G89" s="26" t="s">
        <v>89</v>
      </c>
      <c r="H89" s="25">
        <v>1.8</v>
      </c>
      <c r="I89" s="22">
        <v>1.0469999999999999</v>
      </c>
      <c r="J89" s="8">
        <f t="shared" si="1"/>
        <v>-0.75300000000000011</v>
      </c>
    </row>
    <row r="90" spans="1:10" ht="26.4" x14ac:dyDescent="0.25">
      <c r="A90" s="7"/>
      <c r="B90" s="7"/>
      <c r="C90" s="7"/>
      <c r="D90" s="50" t="s">
        <v>90</v>
      </c>
      <c r="E90" s="2" t="s">
        <v>17</v>
      </c>
      <c r="F90" s="24">
        <v>278.70999999999998</v>
      </c>
      <c r="G90" s="26" t="s">
        <v>90</v>
      </c>
      <c r="H90" s="25">
        <v>204</v>
      </c>
      <c r="I90" s="45">
        <v>186.53399999999999</v>
      </c>
      <c r="J90" s="46">
        <f t="shared" si="1"/>
        <v>-17.466000000000008</v>
      </c>
    </row>
    <row r="91" spans="1:10" ht="26.4" x14ac:dyDescent="0.25">
      <c r="A91" s="7"/>
      <c r="B91" s="7"/>
      <c r="C91" s="7"/>
      <c r="D91" s="50" t="s">
        <v>91</v>
      </c>
      <c r="E91" s="2" t="s">
        <v>17</v>
      </c>
      <c r="F91" s="10">
        <v>283.36</v>
      </c>
      <c r="G91" s="26" t="s">
        <v>91</v>
      </c>
      <c r="H91" s="25">
        <v>0</v>
      </c>
      <c r="I91" s="45">
        <v>0</v>
      </c>
      <c r="J91" s="46">
        <f t="shared" si="1"/>
        <v>0</v>
      </c>
    </row>
    <row r="92" spans="1:10" x14ac:dyDescent="0.25">
      <c r="A92" s="7"/>
      <c r="B92" s="7"/>
      <c r="C92" s="7"/>
      <c r="D92" s="50" t="s">
        <v>92</v>
      </c>
      <c r="E92" s="2" t="s">
        <v>17</v>
      </c>
      <c r="F92" s="24">
        <v>288.01</v>
      </c>
      <c r="G92" s="26" t="s">
        <v>92</v>
      </c>
      <c r="H92" s="28">
        <v>6.4</v>
      </c>
      <c r="I92" s="22">
        <v>5.2329999999999997</v>
      </c>
      <c r="J92" s="8">
        <f t="shared" si="1"/>
        <v>-1.1670000000000007</v>
      </c>
    </row>
    <row r="93" spans="1:10" x14ac:dyDescent="0.25">
      <c r="A93" s="7"/>
      <c r="B93" s="7"/>
      <c r="C93" s="7"/>
      <c r="D93" s="51"/>
      <c r="E93" s="2" t="s">
        <v>17</v>
      </c>
      <c r="F93" s="10">
        <v>283.36</v>
      </c>
      <c r="G93" s="27"/>
      <c r="H93" s="25">
        <v>15</v>
      </c>
      <c r="I93" s="22">
        <v>6.4409999999999998</v>
      </c>
      <c r="J93" s="8">
        <f t="shared" si="1"/>
        <v>-8.5590000000000011</v>
      </c>
    </row>
    <row r="94" spans="1:10" ht="39.6" x14ac:dyDescent="0.25">
      <c r="A94" s="7"/>
      <c r="B94" s="7"/>
      <c r="C94" s="7"/>
      <c r="D94" s="50" t="s">
        <v>93</v>
      </c>
      <c r="E94" s="2" t="s">
        <v>17</v>
      </c>
      <c r="F94" s="24">
        <v>278.70999999999998</v>
      </c>
      <c r="G94" s="26" t="s">
        <v>93</v>
      </c>
      <c r="H94" s="25">
        <v>230</v>
      </c>
      <c r="I94" s="22">
        <v>0.54300000000000004</v>
      </c>
      <c r="J94" s="8">
        <f t="shared" si="1"/>
        <v>-229.45699999999999</v>
      </c>
    </row>
    <row r="95" spans="1:10" x14ac:dyDescent="0.25">
      <c r="A95" s="7"/>
      <c r="B95" s="7"/>
      <c r="C95" s="7"/>
      <c r="D95" s="50" t="s">
        <v>94</v>
      </c>
      <c r="E95" s="2" t="s">
        <v>17</v>
      </c>
      <c r="F95" s="24">
        <v>288.01</v>
      </c>
      <c r="G95" s="26" t="s">
        <v>94</v>
      </c>
      <c r="H95" s="25">
        <v>2.89</v>
      </c>
      <c r="I95" s="22">
        <v>2.1080000000000001</v>
      </c>
      <c r="J95" s="8">
        <f t="shared" si="1"/>
        <v>-0.78200000000000003</v>
      </c>
    </row>
    <row r="96" spans="1:10" ht="30.75" customHeight="1" x14ac:dyDescent="0.25">
      <c r="A96" s="7"/>
      <c r="B96" s="7"/>
      <c r="C96" s="7"/>
      <c r="D96" s="50" t="s">
        <v>95</v>
      </c>
      <c r="E96" s="2" t="s">
        <v>17</v>
      </c>
      <c r="F96" s="10">
        <v>297.3</v>
      </c>
      <c r="G96" s="26" t="s">
        <v>95</v>
      </c>
      <c r="H96" s="28">
        <v>2</v>
      </c>
      <c r="I96" s="22">
        <v>3.4</v>
      </c>
      <c r="J96" s="8">
        <f t="shared" si="1"/>
        <v>1.4</v>
      </c>
    </row>
    <row r="97" spans="1:10" x14ac:dyDescent="0.25">
      <c r="A97" s="7"/>
      <c r="B97" s="7"/>
      <c r="C97" s="7"/>
      <c r="D97" s="50" t="s">
        <v>96</v>
      </c>
      <c r="E97" s="2" t="s">
        <v>17</v>
      </c>
      <c r="F97" s="24">
        <v>288.01</v>
      </c>
      <c r="G97" s="26" t="s">
        <v>96</v>
      </c>
      <c r="H97" s="25">
        <v>5.03</v>
      </c>
      <c r="I97" s="22">
        <v>6.62</v>
      </c>
      <c r="J97" s="8">
        <f t="shared" si="1"/>
        <v>1.5899999999999999</v>
      </c>
    </row>
    <row r="98" spans="1:10" ht="26.4" x14ac:dyDescent="0.25">
      <c r="A98" s="7"/>
      <c r="B98" s="7"/>
      <c r="C98" s="7"/>
      <c r="D98" s="50" t="s">
        <v>97</v>
      </c>
      <c r="E98" s="2" t="s">
        <v>17</v>
      </c>
      <c r="F98" s="24">
        <v>288.01</v>
      </c>
      <c r="G98" s="26" t="s">
        <v>97</v>
      </c>
      <c r="H98" s="25">
        <v>3.2850000000000001</v>
      </c>
      <c r="I98" s="22">
        <v>3.3479999999999999</v>
      </c>
      <c r="J98" s="8">
        <f t="shared" si="1"/>
        <v>6.2999999999999723E-2</v>
      </c>
    </row>
    <row r="99" spans="1:10" x14ac:dyDescent="0.25">
      <c r="A99" s="7"/>
      <c r="B99" s="7"/>
      <c r="C99" s="7"/>
      <c r="D99" s="50" t="s">
        <v>98</v>
      </c>
      <c r="E99" s="2" t="s">
        <v>17</v>
      </c>
      <c r="F99" s="10">
        <v>297.3</v>
      </c>
      <c r="G99" s="26" t="s">
        <v>98</v>
      </c>
      <c r="H99" s="25">
        <v>1.5</v>
      </c>
      <c r="I99" s="22">
        <v>0.61399999999999999</v>
      </c>
      <c r="J99" s="8">
        <f t="shared" si="1"/>
        <v>-0.88600000000000001</v>
      </c>
    </row>
    <row r="100" spans="1:10" x14ac:dyDescent="0.25">
      <c r="A100" s="7"/>
      <c r="B100" s="7"/>
      <c r="C100" s="7"/>
      <c r="D100" s="50" t="s">
        <v>99</v>
      </c>
      <c r="E100" s="2" t="s">
        <v>17</v>
      </c>
      <c r="F100" s="10">
        <v>297.3</v>
      </c>
      <c r="G100" s="26" t="s">
        <v>99</v>
      </c>
      <c r="H100" s="25">
        <v>0.52</v>
      </c>
      <c r="I100" s="22">
        <v>0.33100000000000002</v>
      </c>
      <c r="J100" s="8">
        <f t="shared" si="1"/>
        <v>-0.189</v>
      </c>
    </row>
    <row r="101" spans="1:10" x14ac:dyDescent="0.25">
      <c r="A101" s="7"/>
      <c r="B101" s="7"/>
      <c r="C101" s="7"/>
      <c r="D101" s="50" t="s">
        <v>100</v>
      </c>
      <c r="E101" s="2" t="s">
        <v>17</v>
      </c>
      <c r="F101" s="10">
        <v>283.36</v>
      </c>
      <c r="G101" s="26" t="s">
        <v>100</v>
      </c>
      <c r="H101" s="25">
        <v>19.5</v>
      </c>
      <c r="I101" s="22">
        <v>32.442999999999998</v>
      </c>
      <c r="J101" s="8">
        <f t="shared" si="1"/>
        <v>12.942999999999998</v>
      </c>
    </row>
    <row r="102" spans="1:10" x14ac:dyDescent="0.25">
      <c r="A102" s="7"/>
      <c r="B102" s="7"/>
      <c r="C102" s="7"/>
      <c r="D102" s="50" t="s">
        <v>101</v>
      </c>
      <c r="E102" s="2" t="s">
        <v>17</v>
      </c>
      <c r="F102" s="10">
        <v>288.01</v>
      </c>
      <c r="G102" s="26" t="s">
        <v>101</v>
      </c>
      <c r="H102" s="25">
        <v>0.75800000000000001</v>
      </c>
      <c r="I102" s="22">
        <v>0</v>
      </c>
      <c r="J102" s="8">
        <f t="shared" si="1"/>
        <v>-0.75800000000000001</v>
      </c>
    </row>
    <row r="103" spans="1:10" x14ac:dyDescent="0.25">
      <c r="A103" s="7"/>
      <c r="B103" s="7"/>
      <c r="C103" s="7"/>
      <c r="D103" s="50" t="s">
        <v>102</v>
      </c>
      <c r="E103" s="2" t="s">
        <v>17</v>
      </c>
      <c r="F103" s="10">
        <v>297.3</v>
      </c>
      <c r="G103" s="26" t="s">
        <v>102</v>
      </c>
      <c r="H103" s="25">
        <v>0.96599999999999997</v>
      </c>
      <c r="I103" s="22">
        <v>0</v>
      </c>
      <c r="J103" s="8">
        <f t="shared" si="1"/>
        <v>-0.96599999999999997</v>
      </c>
    </row>
    <row r="104" spans="1:10" ht="26.4" x14ac:dyDescent="0.25">
      <c r="A104" s="7"/>
      <c r="B104" s="7"/>
      <c r="C104" s="7"/>
      <c r="D104" s="50" t="s">
        <v>103</v>
      </c>
      <c r="E104" s="2" t="s">
        <v>17</v>
      </c>
      <c r="F104" s="24">
        <v>288.01</v>
      </c>
      <c r="G104" s="26" t="s">
        <v>103</v>
      </c>
      <c r="H104" s="25">
        <v>4</v>
      </c>
      <c r="I104" s="22">
        <v>3.323</v>
      </c>
      <c r="J104" s="8">
        <f t="shared" si="1"/>
        <v>-0.67700000000000005</v>
      </c>
    </row>
    <row r="105" spans="1:10" x14ac:dyDescent="0.25">
      <c r="A105" s="7"/>
      <c r="B105" s="7"/>
      <c r="C105" s="7"/>
      <c r="D105" s="50" t="s">
        <v>104</v>
      </c>
      <c r="E105" s="2" t="s">
        <v>17</v>
      </c>
      <c r="F105" s="24">
        <v>288.01</v>
      </c>
      <c r="G105" s="26" t="s">
        <v>104</v>
      </c>
      <c r="H105" s="25">
        <v>1.2</v>
      </c>
      <c r="I105" s="22">
        <v>0.90400000000000003</v>
      </c>
      <c r="J105" s="8">
        <f t="shared" si="1"/>
        <v>-0.29599999999999993</v>
      </c>
    </row>
    <row r="106" spans="1:10" x14ac:dyDescent="0.25">
      <c r="A106" s="7"/>
      <c r="B106" s="7"/>
      <c r="C106" s="7"/>
      <c r="D106" s="50" t="s">
        <v>105</v>
      </c>
      <c r="E106" s="2" t="s">
        <v>17</v>
      </c>
      <c r="F106" s="24">
        <v>288.01</v>
      </c>
      <c r="G106" s="26" t="s">
        <v>105</v>
      </c>
      <c r="H106" s="25">
        <v>4.0380000000000003</v>
      </c>
      <c r="I106" s="22">
        <v>1.4450000000000001</v>
      </c>
      <c r="J106" s="8">
        <f t="shared" si="1"/>
        <v>-2.593</v>
      </c>
    </row>
    <row r="107" spans="1:10" x14ac:dyDescent="0.25">
      <c r="A107" s="7"/>
      <c r="B107" s="7"/>
      <c r="C107" s="7"/>
      <c r="D107" s="50" t="s">
        <v>106</v>
      </c>
      <c r="E107" s="2" t="s">
        <v>17</v>
      </c>
      <c r="F107" s="10">
        <v>297.3</v>
      </c>
      <c r="G107" s="26" t="s">
        <v>106</v>
      </c>
      <c r="H107" s="25">
        <v>0.5</v>
      </c>
      <c r="I107" s="22">
        <v>0</v>
      </c>
      <c r="J107" s="8">
        <f t="shared" si="1"/>
        <v>-0.5</v>
      </c>
    </row>
    <row r="108" spans="1:10" x14ac:dyDescent="0.25">
      <c r="A108" s="7"/>
      <c r="B108" s="7"/>
      <c r="C108" s="7"/>
      <c r="D108" s="51"/>
      <c r="E108" s="2" t="s">
        <v>17</v>
      </c>
      <c r="F108" s="10">
        <v>297.3</v>
      </c>
      <c r="G108" s="27"/>
      <c r="H108" s="25">
        <v>0.7</v>
      </c>
      <c r="I108" s="22">
        <v>0.36699999999999999</v>
      </c>
      <c r="J108" s="8">
        <f t="shared" si="1"/>
        <v>-0.33299999999999996</v>
      </c>
    </row>
    <row r="109" spans="1:10" ht="26.4" x14ac:dyDescent="0.25">
      <c r="A109" s="7"/>
      <c r="B109" s="7"/>
      <c r="C109" s="7"/>
      <c r="D109" s="50" t="s">
        <v>107</v>
      </c>
      <c r="E109" s="2" t="s">
        <v>17</v>
      </c>
      <c r="F109" s="10">
        <v>297.3</v>
      </c>
      <c r="G109" s="26" t="s">
        <v>107</v>
      </c>
      <c r="H109" s="25">
        <v>0.9</v>
      </c>
      <c r="I109" s="22">
        <v>0.58799999999999997</v>
      </c>
      <c r="J109" s="8">
        <f t="shared" si="1"/>
        <v>-0.31200000000000006</v>
      </c>
    </row>
    <row r="110" spans="1:10" x14ac:dyDescent="0.25">
      <c r="A110" s="7"/>
      <c r="B110" s="7"/>
      <c r="C110" s="7"/>
      <c r="D110" s="51"/>
      <c r="E110" s="2" t="s">
        <v>17</v>
      </c>
      <c r="F110" s="10">
        <v>297.3</v>
      </c>
      <c r="G110" s="27"/>
      <c r="H110" s="25">
        <v>0.62</v>
      </c>
      <c r="I110" s="22">
        <v>0.73099999999999998</v>
      </c>
      <c r="J110" s="8">
        <f t="shared" si="1"/>
        <v>0.11099999999999999</v>
      </c>
    </row>
    <row r="111" spans="1:10" x14ac:dyDescent="0.25">
      <c r="A111" s="7"/>
      <c r="B111" s="7"/>
      <c r="C111" s="7"/>
      <c r="D111" s="51"/>
      <c r="E111" s="2" t="s">
        <v>17</v>
      </c>
      <c r="F111" s="10">
        <v>297.3</v>
      </c>
      <c r="G111" s="27"/>
      <c r="H111" s="25">
        <v>0.8</v>
      </c>
      <c r="I111" s="22">
        <v>0.61599999999999999</v>
      </c>
      <c r="J111" s="8">
        <f t="shared" si="1"/>
        <v>-0.18400000000000005</v>
      </c>
    </row>
    <row r="112" spans="1:10" x14ac:dyDescent="0.25">
      <c r="A112" s="7"/>
      <c r="B112" s="7"/>
      <c r="C112" s="7"/>
      <c r="D112" s="50" t="s">
        <v>108</v>
      </c>
      <c r="E112" s="2" t="s">
        <v>17</v>
      </c>
      <c r="F112" s="10">
        <v>297.3</v>
      </c>
      <c r="G112" s="26" t="s">
        <v>108</v>
      </c>
      <c r="H112" s="25">
        <v>0.5</v>
      </c>
      <c r="I112" s="22">
        <v>0.13800000000000001</v>
      </c>
      <c r="J112" s="8">
        <f t="shared" si="1"/>
        <v>-0.36199999999999999</v>
      </c>
    </row>
    <row r="113" spans="1:10" x14ac:dyDescent="0.25">
      <c r="A113" s="7"/>
      <c r="B113" s="7"/>
      <c r="C113" s="7"/>
      <c r="D113" s="50" t="s">
        <v>109</v>
      </c>
      <c r="E113" s="2" t="s">
        <v>17</v>
      </c>
      <c r="F113" s="10">
        <v>288.01</v>
      </c>
      <c r="G113" s="26" t="s">
        <v>109</v>
      </c>
      <c r="H113" s="25">
        <v>4.09</v>
      </c>
      <c r="I113" s="22">
        <v>0.59599999999999997</v>
      </c>
      <c r="J113" s="8">
        <f t="shared" si="1"/>
        <v>-3.4939999999999998</v>
      </c>
    </row>
    <row r="114" spans="1:10" x14ac:dyDescent="0.25">
      <c r="A114" s="7"/>
      <c r="B114" s="7"/>
      <c r="C114" s="7"/>
      <c r="D114" s="50" t="s">
        <v>110</v>
      </c>
      <c r="E114" s="2" t="s">
        <v>17</v>
      </c>
      <c r="F114" s="10">
        <v>288.01</v>
      </c>
      <c r="G114" s="26" t="s">
        <v>110</v>
      </c>
      <c r="H114" s="25">
        <v>21.036000000000001</v>
      </c>
      <c r="I114" s="22">
        <v>3.1389999999999998</v>
      </c>
      <c r="J114" s="8">
        <f t="shared" si="1"/>
        <v>-17.897000000000002</v>
      </c>
    </row>
    <row r="115" spans="1:10" x14ac:dyDescent="0.25">
      <c r="A115" s="7"/>
      <c r="B115" s="7"/>
      <c r="C115" s="7"/>
      <c r="D115" s="50" t="s">
        <v>111</v>
      </c>
      <c r="E115" s="2" t="s">
        <v>17</v>
      </c>
      <c r="F115" s="10">
        <v>297.3</v>
      </c>
      <c r="G115" s="26" t="s">
        <v>111</v>
      </c>
      <c r="H115" s="25">
        <v>1.2</v>
      </c>
      <c r="I115" s="22">
        <v>1.6850000000000001</v>
      </c>
      <c r="J115" s="8">
        <f t="shared" si="1"/>
        <v>0.4850000000000001</v>
      </c>
    </row>
    <row r="116" spans="1:10" x14ac:dyDescent="0.25">
      <c r="A116" s="7"/>
      <c r="B116" s="7"/>
      <c r="C116" s="7"/>
      <c r="D116" s="51"/>
      <c r="E116" s="2" t="s">
        <v>17</v>
      </c>
      <c r="F116" s="10">
        <v>288.01</v>
      </c>
      <c r="G116" s="27"/>
      <c r="H116" s="25">
        <v>1.2</v>
      </c>
      <c r="I116" s="22">
        <v>1.9</v>
      </c>
      <c r="J116" s="8">
        <f t="shared" si="1"/>
        <v>0.7</v>
      </c>
    </row>
    <row r="117" spans="1:10" x14ac:dyDescent="0.25">
      <c r="A117" s="7"/>
      <c r="B117" s="7"/>
      <c r="C117" s="7"/>
      <c r="D117" s="50" t="s">
        <v>112</v>
      </c>
      <c r="E117" s="2" t="s">
        <v>17</v>
      </c>
      <c r="F117" s="10">
        <v>288.01</v>
      </c>
      <c r="G117" s="26" t="s">
        <v>112</v>
      </c>
      <c r="H117" s="25">
        <v>8.8870000000000005</v>
      </c>
      <c r="I117" s="22">
        <v>10.311999999999999</v>
      </c>
      <c r="J117" s="8">
        <f t="shared" si="1"/>
        <v>1.4249999999999989</v>
      </c>
    </row>
    <row r="118" spans="1:10" x14ac:dyDescent="0.25">
      <c r="A118" s="7"/>
      <c r="B118" s="7"/>
      <c r="C118" s="7"/>
      <c r="D118" s="50" t="s">
        <v>113</v>
      </c>
      <c r="E118" s="2" t="s">
        <v>17</v>
      </c>
      <c r="F118" s="10">
        <v>288.01</v>
      </c>
      <c r="G118" s="26" t="s">
        <v>113</v>
      </c>
      <c r="H118" s="25">
        <v>7</v>
      </c>
      <c r="I118" s="22">
        <v>6.9960000000000004</v>
      </c>
      <c r="J118" s="8">
        <f t="shared" si="1"/>
        <v>-3.9999999999995595E-3</v>
      </c>
    </row>
    <row r="119" spans="1:10" ht="39.6" x14ac:dyDescent="0.25">
      <c r="A119" s="7"/>
      <c r="B119" s="7"/>
      <c r="C119" s="7"/>
      <c r="D119" s="50" t="s">
        <v>114</v>
      </c>
      <c r="E119" s="2" t="s">
        <v>17</v>
      </c>
      <c r="F119" s="10">
        <v>288.01</v>
      </c>
      <c r="G119" s="26" t="s">
        <v>114</v>
      </c>
      <c r="H119" s="25">
        <v>3.5</v>
      </c>
      <c r="I119" s="22">
        <v>3.2</v>
      </c>
      <c r="J119" s="8">
        <f t="shared" si="1"/>
        <v>-0.29999999999999982</v>
      </c>
    </row>
    <row r="120" spans="1:10" x14ac:dyDescent="0.25">
      <c r="A120" s="7"/>
      <c r="B120" s="7"/>
      <c r="C120" s="7"/>
      <c r="D120" s="50" t="s">
        <v>115</v>
      </c>
      <c r="E120" s="2" t="s">
        <v>17</v>
      </c>
      <c r="F120" s="10">
        <v>288.01</v>
      </c>
      <c r="G120" s="26" t="s">
        <v>115</v>
      </c>
      <c r="H120" s="25">
        <v>8.7680000000000007</v>
      </c>
      <c r="I120" s="22">
        <v>6.76</v>
      </c>
      <c r="J120" s="8">
        <f t="shared" si="1"/>
        <v>-2.0080000000000009</v>
      </c>
    </row>
    <row r="121" spans="1:10" x14ac:dyDescent="0.25">
      <c r="A121" s="7"/>
      <c r="B121" s="7"/>
      <c r="C121" s="7"/>
      <c r="D121" s="50" t="s">
        <v>116</v>
      </c>
      <c r="E121" s="2" t="s">
        <v>17</v>
      </c>
      <c r="F121" s="10">
        <v>288.01</v>
      </c>
      <c r="G121" s="26" t="s">
        <v>116</v>
      </c>
      <c r="H121" s="25">
        <v>4.0999999999999996</v>
      </c>
      <c r="I121" s="22">
        <v>3.444</v>
      </c>
      <c r="J121" s="8">
        <f t="shared" si="1"/>
        <v>-0.65599999999999969</v>
      </c>
    </row>
    <row r="122" spans="1:10" x14ac:dyDescent="0.25">
      <c r="A122" s="7"/>
      <c r="B122" s="7"/>
      <c r="C122" s="7"/>
      <c r="D122" s="50" t="s">
        <v>117</v>
      </c>
      <c r="E122" s="2"/>
      <c r="F122" s="24">
        <v>297.3</v>
      </c>
      <c r="G122" s="26" t="s">
        <v>117</v>
      </c>
      <c r="H122" s="25">
        <v>0.8</v>
      </c>
      <c r="I122" s="22">
        <v>0.79500000000000004</v>
      </c>
      <c r="J122" s="8">
        <f>I122-H122</f>
        <v>-5.0000000000000044E-3</v>
      </c>
    </row>
    <row r="123" spans="1:10" x14ac:dyDescent="0.25">
      <c r="A123" s="7"/>
      <c r="B123" s="7"/>
      <c r="C123" s="7"/>
      <c r="D123" s="50" t="s">
        <v>118</v>
      </c>
      <c r="E123" s="2" t="s">
        <v>17</v>
      </c>
      <c r="F123" s="10">
        <v>297.3</v>
      </c>
      <c r="G123" s="26" t="s">
        <v>118</v>
      </c>
      <c r="H123" s="25">
        <v>0.6</v>
      </c>
      <c r="I123" s="22">
        <v>0.442</v>
      </c>
      <c r="J123" s="8">
        <f t="shared" si="1"/>
        <v>-0.15799999999999997</v>
      </c>
    </row>
    <row r="124" spans="1:10" x14ac:dyDescent="0.25">
      <c r="A124" s="7"/>
      <c r="B124" s="7"/>
      <c r="C124" s="7"/>
      <c r="D124" s="50" t="s">
        <v>119</v>
      </c>
      <c r="E124" s="2" t="s">
        <v>17</v>
      </c>
      <c r="F124" s="10">
        <v>185.82</v>
      </c>
      <c r="G124" s="26" t="s">
        <v>119</v>
      </c>
      <c r="H124" s="25">
        <v>529.226</v>
      </c>
      <c r="I124" s="22">
        <v>0</v>
      </c>
      <c r="J124" s="8">
        <f t="shared" si="1"/>
        <v>-529.226</v>
      </c>
    </row>
    <row r="125" spans="1:10" x14ac:dyDescent="0.25">
      <c r="A125" s="7"/>
      <c r="B125" s="7"/>
      <c r="C125" s="7"/>
      <c r="D125" s="50" t="s">
        <v>120</v>
      </c>
      <c r="E125" s="2" t="s">
        <v>17</v>
      </c>
      <c r="F125" s="10">
        <v>288.01</v>
      </c>
      <c r="G125" s="26" t="s">
        <v>120</v>
      </c>
      <c r="H125" s="25">
        <v>1.3</v>
      </c>
      <c r="I125" s="22">
        <v>0</v>
      </c>
      <c r="J125" s="8">
        <f t="shared" si="1"/>
        <v>-1.3</v>
      </c>
    </row>
    <row r="126" spans="1:10" ht="26.4" x14ac:dyDescent="0.25">
      <c r="A126" s="7"/>
      <c r="B126" s="7"/>
      <c r="C126" s="7"/>
      <c r="D126" s="50" t="s">
        <v>121</v>
      </c>
      <c r="E126" s="2" t="s">
        <v>17</v>
      </c>
      <c r="F126" s="10">
        <v>297.3</v>
      </c>
      <c r="G126" s="26" t="s">
        <v>121</v>
      </c>
      <c r="H126" s="25">
        <v>0.80100000000000005</v>
      </c>
      <c r="I126" s="22">
        <v>0.53800000000000003</v>
      </c>
      <c r="J126" s="8">
        <f t="shared" si="1"/>
        <v>-0.26300000000000001</v>
      </c>
    </row>
    <row r="127" spans="1:10" ht="26.4" x14ac:dyDescent="0.25">
      <c r="A127" s="7"/>
      <c r="B127" s="7"/>
      <c r="C127" s="7"/>
      <c r="D127" s="50" t="s">
        <v>122</v>
      </c>
      <c r="E127" s="2" t="s">
        <v>17</v>
      </c>
      <c r="F127" s="10">
        <v>297.3</v>
      </c>
      <c r="G127" s="26" t="s">
        <v>122</v>
      </c>
      <c r="H127" s="25">
        <v>5.1999999999999998E-2</v>
      </c>
      <c r="I127" s="22">
        <v>5.1999999999999998E-2</v>
      </c>
      <c r="J127" s="8">
        <f t="shared" si="1"/>
        <v>0</v>
      </c>
    </row>
    <row r="128" spans="1:10" x14ac:dyDescent="0.25">
      <c r="A128" s="7"/>
      <c r="B128" s="7"/>
      <c r="C128" s="7"/>
      <c r="D128" s="50" t="s">
        <v>123</v>
      </c>
      <c r="E128" s="2" t="s">
        <v>17</v>
      </c>
      <c r="F128" s="10">
        <v>297.3</v>
      </c>
      <c r="G128" s="26" t="s">
        <v>123</v>
      </c>
      <c r="H128" s="25">
        <v>0.7</v>
      </c>
      <c r="I128" s="22">
        <v>0.20699999999999999</v>
      </c>
      <c r="J128" s="8">
        <f t="shared" si="1"/>
        <v>-0.49299999999999999</v>
      </c>
    </row>
    <row r="129" spans="1:10" ht="26.4" x14ac:dyDescent="0.25">
      <c r="A129" s="7"/>
      <c r="B129" s="7"/>
      <c r="C129" s="7"/>
      <c r="D129" s="50" t="s">
        <v>124</v>
      </c>
      <c r="E129" s="2" t="s">
        <v>17</v>
      </c>
      <c r="F129" s="10">
        <v>283.36</v>
      </c>
      <c r="G129" s="26" t="s">
        <v>124</v>
      </c>
      <c r="H129" s="25">
        <v>3</v>
      </c>
      <c r="I129" s="22">
        <v>2.73</v>
      </c>
      <c r="J129" s="8">
        <f t="shared" si="1"/>
        <v>-0.27</v>
      </c>
    </row>
    <row r="130" spans="1:10" x14ac:dyDescent="0.25">
      <c r="A130" s="7"/>
      <c r="B130" s="7"/>
      <c r="C130" s="7"/>
      <c r="D130" s="51"/>
      <c r="E130" s="2" t="s">
        <v>17</v>
      </c>
      <c r="F130" s="10">
        <v>283.36</v>
      </c>
      <c r="G130" s="27"/>
      <c r="H130" s="25">
        <v>1.1000000000000001</v>
      </c>
      <c r="I130" s="22">
        <v>1.0920000000000001</v>
      </c>
      <c r="J130" s="8">
        <f t="shared" si="1"/>
        <v>-8.0000000000000071E-3</v>
      </c>
    </row>
    <row r="131" spans="1:10" x14ac:dyDescent="0.25">
      <c r="A131" s="7"/>
      <c r="B131" s="7"/>
      <c r="C131" s="7"/>
      <c r="D131" s="51"/>
      <c r="E131" s="2" t="s">
        <v>17</v>
      </c>
      <c r="F131" s="10">
        <v>283.36</v>
      </c>
      <c r="G131" s="27"/>
      <c r="H131" s="25">
        <v>0</v>
      </c>
      <c r="I131" s="22">
        <v>0</v>
      </c>
      <c r="J131" s="8">
        <f t="shared" si="1"/>
        <v>0</v>
      </c>
    </row>
    <row r="132" spans="1:10" x14ac:dyDescent="0.25">
      <c r="A132" s="7"/>
      <c r="B132" s="7"/>
      <c r="C132" s="7"/>
      <c r="D132" s="51"/>
      <c r="E132" s="2" t="s">
        <v>17</v>
      </c>
      <c r="F132" s="10">
        <v>283.36</v>
      </c>
      <c r="G132" s="27"/>
      <c r="H132" s="25">
        <v>0</v>
      </c>
      <c r="I132" s="22">
        <v>0</v>
      </c>
      <c r="J132" s="8">
        <f t="shared" si="1"/>
        <v>0</v>
      </c>
    </row>
    <row r="133" spans="1:10" x14ac:dyDescent="0.25">
      <c r="A133" s="7"/>
      <c r="B133" s="7"/>
      <c r="C133" s="7"/>
      <c r="D133" s="50" t="s">
        <v>125</v>
      </c>
      <c r="E133" s="2" t="s">
        <v>17</v>
      </c>
      <c r="F133" s="10">
        <v>297.3</v>
      </c>
      <c r="G133" s="26" t="s">
        <v>125</v>
      </c>
      <c r="H133" s="25">
        <v>0.9</v>
      </c>
      <c r="I133" s="22">
        <v>1.512</v>
      </c>
      <c r="J133" s="8">
        <f t="shared" si="1"/>
        <v>0.61199999999999999</v>
      </c>
    </row>
    <row r="134" spans="1:10" x14ac:dyDescent="0.25">
      <c r="A134" s="7"/>
      <c r="B134" s="7"/>
      <c r="C134" s="7"/>
      <c r="D134" s="50" t="s">
        <v>126</v>
      </c>
      <c r="E134" s="2" t="s">
        <v>17</v>
      </c>
      <c r="F134" s="10">
        <v>288.01</v>
      </c>
      <c r="G134" s="26" t="s">
        <v>126</v>
      </c>
      <c r="H134" s="25">
        <v>2.5</v>
      </c>
      <c r="I134" s="22">
        <v>2.1309999999999998</v>
      </c>
      <c r="J134" s="8">
        <f t="shared" si="1"/>
        <v>-0.36900000000000022</v>
      </c>
    </row>
    <row r="135" spans="1:10" x14ac:dyDescent="0.25">
      <c r="A135" s="7"/>
      <c r="B135" s="7"/>
      <c r="C135" s="7"/>
      <c r="D135" s="50" t="s">
        <v>127</v>
      </c>
      <c r="E135" s="2" t="s">
        <v>17</v>
      </c>
      <c r="F135" s="10">
        <v>297.3</v>
      </c>
      <c r="G135" s="26" t="s">
        <v>127</v>
      </c>
      <c r="H135" s="25">
        <v>0.2</v>
      </c>
      <c r="I135" s="22">
        <v>0.42499999999999999</v>
      </c>
      <c r="J135" s="8">
        <f t="shared" si="1"/>
        <v>0.22499999999999998</v>
      </c>
    </row>
    <row r="136" spans="1:10" x14ac:dyDescent="0.25">
      <c r="A136" s="7"/>
      <c r="B136" s="7"/>
      <c r="C136" s="7"/>
      <c r="D136" s="50" t="s">
        <v>128</v>
      </c>
      <c r="E136" s="2" t="s">
        <v>17</v>
      </c>
      <c r="F136" s="10">
        <v>288.01</v>
      </c>
      <c r="G136" s="26" t="s">
        <v>128</v>
      </c>
      <c r="H136" s="25">
        <v>1.81</v>
      </c>
      <c r="I136" s="22">
        <v>1.5269999999999999</v>
      </c>
      <c r="J136" s="8">
        <f t="shared" si="1"/>
        <v>-0.28300000000000014</v>
      </c>
    </row>
    <row r="137" spans="1:10" ht="26.4" x14ac:dyDescent="0.25">
      <c r="A137" s="7"/>
      <c r="B137" s="7"/>
      <c r="C137" s="7"/>
      <c r="D137" s="50" t="s">
        <v>129</v>
      </c>
      <c r="E137" s="2" t="s">
        <v>17</v>
      </c>
      <c r="F137" s="10">
        <v>288.01</v>
      </c>
      <c r="G137" s="26" t="s">
        <v>129</v>
      </c>
      <c r="H137" s="25">
        <v>13.5</v>
      </c>
      <c r="I137" s="22">
        <v>12.101000000000001</v>
      </c>
      <c r="J137" s="8">
        <f t="shared" si="1"/>
        <v>-1.3989999999999991</v>
      </c>
    </row>
    <row r="138" spans="1:10" x14ac:dyDescent="0.25">
      <c r="A138" s="7"/>
      <c r="B138" s="7"/>
      <c r="C138" s="7"/>
      <c r="D138" s="50" t="s">
        <v>130</v>
      </c>
      <c r="E138" s="2" t="s">
        <v>17</v>
      </c>
      <c r="F138" s="10">
        <v>288.01</v>
      </c>
      <c r="G138" s="26" t="s">
        <v>130</v>
      </c>
      <c r="H138" s="25">
        <v>4.5</v>
      </c>
      <c r="I138" s="22">
        <v>2.4649999999999999</v>
      </c>
      <c r="J138" s="8">
        <f t="shared" si="1"/>
        <v>-2.0350000000000001</v>
      </c>
    </row>
    <row r="139" spans="1:10" x14ac:dyDescent="0.25">
      <c r="A139" s="7"/>
      <c r="B139" s="7"/>
      <c r="C139" s="7"/>
      <c r="D139" s="50" t="s">
        <v>131</v>
      </c>
      <c r="E139" s="2" t="s">
        <v>17</v>
      </c>
      <c r="F139" s="10">
        <v>288.01</v>
      </c>
      <c r="G139" s="26" t="s">
        <v>131</v>
      </c>
      <c r="H139" s="25">
        <v>1.851</v>
      </c>
      <c r="I139" s="22">
        <v>1.177</v>
      </c>
      <c r="J139" s="8">
        <f t="shared" si="1"/>
        <v>-0.67399999999999993</v>
      </c>
    </row>
    <row r="140" spans="1:10" x14ac:dyDescent="0.25">
      <c r="A140" s="7"/>
      <c r="B140" s="7"/>
      <c r="C140" s="7"/>
      <c r="D140" s="50" t="s">
        <v>132</v>
      </c>
      <c r="E140" s="2" t="s">
        <v>17</v>
      </c>
      <c r="F140" s="10">
        <v>288.01</v>
      </c>
      <c r="G140" s="26" t="s">
        <v>132</v>
      </c>
      <c r="H140" s="25">
        <v>1.8009999999999999</v>
      </c>
      <c r="I140" s="22">
        <v>1.86</v>
      </c>
      <c r="J140" s="8">
        <f t="shared" si="1"/>
        <v>5.9000000000000163E-2</v>
      </c>
    </row>
    <row r="141" spans="1:10" x14ac:dyDescent="0.25">
      <c r="A141" s="7"/>
      <c r="B141" s="7"/>
      <c r="C141" s="7"/>
      <c r="D141" s="50" t="s">
        <v>133</v>
      </c>
      <c r="E141" s="2" t="s">
        <v>17</v>
      </c>
      <c r="F141" s="10">
        <v>297.3</v>
      </c>
      <c r="G141" s="26" t="s">
        <v>133</v>
      </c>
      <c r="H141" s="25">
        <v>1.2</v>
      </c>
      <c r="I141" s="22">
        <v>0.71299999999999997</v>
      </c>
      <c r="J141" s="8">
        <f t="shared" si="1"/>
        <v>-0.48699999999999999</v>
      </c>
    </row>
    <row r="142" spans="1:10" x14ac:dyDescent="0.25">
      <c r="A142" s="7"/>
      <c r="B142" s="7"/>
      <c r="C142" s="7"/>
      <c r="D142" s="50" t="s">
        <v>134</v>
      </c>
      <c r="E142" s="2" t="s">
        <v>17</v>
      </c>
      <c r="F142" s="10">
        <v>288.01</v>
      </c>
      <c r="G142" s="26" t="s">
        <v>134</v>
      </c>
      <c r="H142" s="25">
        <v>10</v>
      </c>
      <c r="I142" s="22">
        <v>12.882999999999999</v>
      </c>
      <c r="J142" s="8">
        <f t="shared" si="1"/>
        <v>2.8829999999999991</v>
      </c>
    </row>
    <row r="143" spans="1:10" ht="26.4" x14ac:dyDescent="0.25">
      <c r="A143" s="7"/>
      <c r="B143" s="7"/>
      <c r="C143" s="7"/>
      <c r="D143" s="50" t="s">
        <v>135</v>
      </c>
      <c r="E143" s="2" t="s">
        <v>17</v>
      </c>
      <c r="F143" s="10">
        <v>288.01</v>
      </c>
      <c r="G143" s="26" t="s">
        <v>135</v>
      </c>
      <c r="H143" s="25">
        <v>8.5</v>
      </c>
      <c r="I143" s="22">
        <v>4.3810000000000002</v>
      </c>
      <c r="J143" s="8">
        <f t="shared" si="1"/>
        <v>-4.1189999999999998</v>
      </c>
    </row>
    <row r="144" spans="1:10" ht="26.4" x14ac:dyDescent="0.25">
      <c r="A144" s="7"/>
      <c r="B144" s="7"/>
      <c r="C144" s="7"/>
      <c r="D144" s="50" t="s">
        <v>136</v>
      </c>
      <c r="E144" s="2" t="s">
        <v>17</v>
      </c>
      <c r="F144" s="10">
        <v>288.01</v>
      </c>
      <c r="G144" s="26" t="s">
        <v>136</v>
      </c>
      <c r="H144" s="25">
        <v>12</v>
      </c>
      <c r="I144" s="22">
        <v>20.931999999999999</v>
      </c>
      <c r="J144" s="8">
        <f t="shared" si="1"/>
        <v>8.9319999999999986</v>
      </c>
    </row>
    <row r="145" spans="1:10" x14ac:dyDescent="0.25">
      <c r="A145" s="7"/>
      <c r="B145" s="7"/>
      <c r="C145" s="7"/>
      <c r="D145" s="50" t="s">
        <v>137</v>
      </c>
      <c r="E145" s="2" t="s">
        <v>17</v>
      </c>
      <c r="F145" s="10">
        <v>288.01</v>
      </c>
      <c r="G145" s="26" t="s">
        <v>137</v>
      </c>
      <c r="H145" s="25">
        <v>6.7930000000000001</v>
      </c>
      <c r="I145" s="22">
        <v>7.5739999999999998</v>
      </c>
      <c r="J145" s="8">
        <f t="shared" ref="J145:J163" si="2">I145-H145</f>
        <v>0.78099999999999969</v>
      </c>
    </row>
    <row r="146" spans="1:10" x14ac:dyDescent="0.25">
      <c r="A146" s="7"/>
      <c r="B146" s="7"/>
      <c r="C146" s="7"/>
      <c r="D146" s="50" t="s">
        <v>138</v>
      </c>
      <c r="E146" s="2" t="s">
        <v>17</v>
      </c>
      <c r="F146" s="10">
        <v>288.01</v>
      </c>
      <c r="G146" s="26" t="s">
        <v>138</v>
      </c>
      <c r="H146" s="25">
        <v>2.4</v>
      </c>
      <c r="I146" s="22">
        <v>1.4630000000000001</v>
      </c>
      <c r="J146" s="8">
        <f t="shared" si="2"/>
        <v>-0.93699999999999983</v>
      </c>
    </row>
    <row r="147" spans="1:10" x14ac:dyDescent="0.25">
      <c r="A147" s="7"/>
      <c r="B147" s="7"/>
      <c r="C147" s="7"/>
      <c r="D147" s="50" t="s">
        <v>139</v>
      </c>
      <c r="E147" s="2" t="s">
        <v>17</v>
      </c>
      <c r="F147" s="10">
        <v>297.3</v>
      </c>
      <c r="G147" s="26" t="s">
        <v>139</v>
      </c>
      <c r="H147" s="25">
        <v>0.65</v>
      </c>
      <c r="I147" s="22">
        <v>0.75800000000000001</v>
      </c>
      <c r="J147" s="8">
        <f t="shared" si="2"/>
        <v>0.10799999999999998</v>
      </c>
    </row>
    <row r="148" spans="1:10" x14ac:dyDescent="0.25">
      <c r="A148" s="7"/>
      <c r="B148" s="7"/>
      <c r="C148" s="7"/>
      <c r="D148" s="50" t="s">
        <v>140</v>
      </c>
      <c r="E148" s="2" t="s">
        <v>17</v>
      </c>
      <c r="F148" s="10">
        <v>297.3</v>
      </c>
      <c r="G148" s="26" t="s">
        <v>140</v>
      </c>
      <c r="H148" s="28">
        <v>0.53</v>
      </c>
      <c r="I148" s="22">
        <v>0.52800000000000002</v>
      </c>
      <c r="J148" s="8">
        <f t="shared" si="2"/>
        <v>-2.0000000000000018E-3</v>
      </c>
    </row>
    <row r="149" spans="1:10" x14ac:dyDescent="0.25">
      <c r="A149" s="7"/>
      <c r="B149" s="7"/>
      <c r="C149" s="7"/>
      <c r="D149" s="50" t="s">
        <v>141</v>
      </c>
      <c r="E149" s="2" t="s">
        <v>17</v>
      </c>
      <c r="F149" s="10">
        <v>297.3</v>
      </c>
      <c r="G149" s="26" t="s">
        <v>141</v>
      </c>
      <c r="H149" s="28">
        <v>1.25</v>
      </c>
      <c r="I149" s="22">
        <v>0.89300000000000002</v>
      </c>
      <c r="J149" s="8">
        <f t="shared" si="2"/>
        <v>-0.35699999999999998</v>
      </c>
    </row>
    <row r="150" spans="1:10" x14ac:dyDescent="0.25">
      <c r="A150" s="7"/>
      <c r="B150" s="7"/>
      <c r="C150" s="7"/>
      <c r="D150" s="50" t="s">
        <v>142</v>
      </c>
      <c r="E150" s="2" t="s">
        <v>17</v>
      </c>
      <c r="F150" s="10">
        <v>297.3</v>
      </c>
      <c r="G150" s="26" t="s">
        <v>142</v>
      </c>
      <c r="H150" s="39">
        <v>1.02</v>
      </c>
      <c r="I150" s="22">
        <v>1.1759999999999999</v>
      </c>
      <c r="J150" s="8">
        <f t="shared" si="2"/>
        <v>0.15599999999999992</v>
      </c>
    </row>
    <row r="151" spans="1:10" ht="26.4" x14ac:dyDescent="0.25">
      <c r="A151" s="7"/>
      <c r="B151" s="7"/>
      <c r="C151" s="7"/>
      <c r="D151" s="50" t="s">
        <v>143</v>
      </c>
      <c r="E151" s="2" t="s">
        <v>17</v>
      </c>
      <c r="F151" s="10">
        <v>297.3</v>
      </c>
      <c r="G151" s="26" t="s">
        <v>143</v>
      </c>
      <c r="H151" s="40">
        <v>0.3</v>
      </c>
      <c r="I151" s="22">
        <v>0.41399999999999998</v>
      </c>
      <c r="J151" s="8">
        <f t="shared" si="2"/>
        <v>0.11399999999999999</v>
      </c>
    </row>
    <row r="152" spans="1:10" x14ac:dyDescent="0.25">
      <c r="A152" s="7"/>
      <c r="B152" s="7"/>
      <c r="C152" s="7"/>
      <c r="D152" s="50" t="s">
        <v>144</v>
      </c>
      <c r="E152" s="2" t="s">
        <v>17</v>
      </c>
      <c r="F152" s="24">
        <v>297.3</v>
      </c>
      <c r="G152" s="26" t="s">
        <v>144</v>
      </c>
      <c r="H152" s="40">
        <v>0.32800000000000001</v>
      </c>
      <c r="I152" s="22">
        <v>0.78700000000000003</v>
      </c>
      <c r="J152" s="8">
        <f t="shared" si="2"/>
        <v>0.45900000000000002</v>
      </c>
    </row>
    <row r="153" spans="1:10" ht="26.4" x14ac:dyDescent="0.25">
      <c r="A153" s="7"/>
      <c r="B153" s="7"/>
      <c r="C153" s="7"/>
      <c r="D153" s="50" t="s">
        <v>145</v>
      </c>
      <c r="E153" s="2" t="s">
        <v>17</v>
      </c>
      <c r="F153" s="10">
        <v>288.01</v>
      </c>
      <c r="G153" s="26" t="s">
        <v>145</v>
      </c>
      <c r="H153" s="40">
        <v>11.8</v>
      </c>
      <c r="I153" s="22">
        <v>9.07</v>
      </c>
      <c r="J153" s="8">
        <f t="shared" si="2"/>
        <v>-2.7300000000000004</v>
      </c>
    </row>
    <row r="154" spans="1:10" x14ac:dyDescent="0.25">
      <c r="A154" s="52"/>
      <c r="B154" s="53"/>
      <c r="C154" s="52"/>
      <c r="D154" s="50" t="s">
        <v>146</v>
      </c>
      <c r="E154" s="2" t="s">
        <v>17</v>
      </c>
      <c r="F154" s="10">
        <v>297.3</v>
      </c>
      <c r="G154" s="26" t="s">
        <v>146</v>
      </c>
      <c r="H154" s="40">
        <v>0.3</v>
      </c>
      <c r="I154" s="41">
        <v>0.253</v>
      </c>
      <c r="J154" s="42">
        <f t="shared" si="2"/>
        <v>-4.6999999999999986E-2</v>
      </c>
    </row>
    <row r="155" spans="1:10" ht="31.35" customHeight="1" x14ac:dyDescent="0.25">
      <c r="A155" s="7"/>
      <c r="B155" s="7"/>
      <c r="C155" s="7"/>
      <c r="D155" s="54" t="s">
        <v>147</v>
      </c>
      <c r="E155" s="2" t="s">
        <v>17</v>
      </c>
      <c r="F155" s="10">
        <v>288.01</v>
      </c>
      <c r="G155" s="37" t="s">
        <v>147</v>
      </c>
      <c r="H155" s="40">
        <v>3.1</v>
      </c>
      <c r="I155" s="7">
        <v>11.276</v>
      </c>
      <c r="J155" s="7">
        <f t="shared" si="2"/>
        <v>8.1760000000000002</v>
      </c>
    </row>
    <row r="156" spans="1:10" ht="26.4" x14ac:dyDescent="0.25">
      <c r="A156" s="7"/>
      <c r="B156" s="7"/>
      <c r="C156" s="7"/>
      <c r="D156" s="55" t="s">
        <v>148</v>
      </c>
      <c r="E156" s="2" t="s">
        <v>17</v>
      </c>
      <c r="F156" s="10">
        <v>297.3</v>
      </c>
      <c r="G156" s="37" t="s">
        <v>148</v>
      </c>
      <c r="H156" s="40">
        <v>0.8</v>
      </c>
      <c r="I156" s="40">
        <v>0.98199999999999998</v>
      </c>
      <c r="J156" s="7">
        <f t="shared" si="2"/>
        <v>0.18199999999999994</v>
      </c>
    </row>
    <row r="157" spans="1:10" x14ac:dyDescent="0.25">
      <c r="A157" s="7"/>
      <c r="B157" s="7"/>
      <c r="C157" s="7"/>
      <c r="D157" s="55" t="s">
        <v>149</v>
      </c>
      <c r="E157" s="2" t="s">
        <v>17</v>
      </c>
      <c r="F157" s="10">
        <v>297.3</v>
      </c>
      <c r="G157" s="37" t="s">
        <v>149</v>
      </c>
      <c r="H157" s="40">
        <v>0.9</v>
      </c>
      <c r="I157" s="40">
        <v>0.9</v>
      </c>
      <c r="J157" s="40">
        <f t="shared" si="2"/>
        <v>0</v>
      </c>
    </row>
    <row r="158" spans="1:10" x14ac:dyDescent="0.25">
      <c r="A158" s="7"/>
      <c r="B158" s="7"/>
      <c r="C158" s="7"/>
      <c r="D158" s="55" t="s">
        <v>150</v>
      </c>
      <c r="E158" s="2" t="s">
        <v>17</v>
      </c>
      <c r="F158" s="10">
        <v>288.01</v>
      </c>
      <c r="G158" s="37" t="s">
        <v>150</v>
      </c>
      <c r="H158" s="40">
        <v>4</v>
      </c>
      <c r="I158" s="40">
        <v>1.151</v>
      </c>
      <c r="J158" s="7">
        <f t="shared" si="2"/>
        <v>-2.8490000000000002</v>
      </c>
    </row>
    <row r="159" spans="1:10" x14ac:dyDescent="0.25">
      <c r="A159" s="7"/>
      <c r="B159" s="7"/>
      <c r="C159" s="7"/>
      <c r="D159" s="55" t="s">
        <v>151</v>
      </c>
      <c r="E159" s="2" t="s">
        <v>17</v>
      </c>
      <c r="F159" s="10">
        <v>297.3</v>
      </c>
      <c r="G159" s="37" t="s">
        <v>151</v>
      </c>
      <c r="H159" s="40">
        <v>0.9</v>
      </c>
      <c r="I159" s="40">
        <v>0.42499999999999999</v>
      </c>
      <c r="J159" s="7">
        <f t="shared" si="2"/>
        <v>-0.47500000000000003</v>
      </c>
    </row>
    <row r="160" spans="1:10" x14ac:dyDescent="0.25">
      <c r="A160" s="7"/>
      <c r="B160" s="7"/>
      <c r="C160" s="7"/>
      <c r="D160" s="55" t="s">
        <v>152</v>
      </c>
      <c r="E160" s="2" t="s">
        <v>17</v>
      </c>
      <c r="F160" s="10">
        <v>297.3</v>
      </c>
      <c r="G160" s="37" t="s">
        <v>152</v>
      </c>
      <c r="H160" s="40">
        <v>0.05</v>
      </c>
      <c r="I160" s="7">
        <v>0.92700000000000005</v>
      </c>
      <c r="J160" s="7">
        <f t="shared" si="2"/>
        <v>0.877</v>
      </c>
    </row>
    <row r="161" spans="1:10" ht="26.4" x14ac:dyDescent="0.25">
      <c r="A161" s="7"/>
      <c r="B161" s="7"/>
      <c r="C161" s="7"/>
      <c r="D161" s="55" t="s">
        <v>153</v>
      </c>
      <c r="E161" s="2" t="s">
        <v>17</v>
      </c>
      <c r="F161" s="10">
        <v>297.3</v>
      </c>
      <c r="G161" s="37" t="s">
        <v>153</v>
      </c>
      <c r="H161" s="40">
        <v>0</v>
      </c>
      <c r="I161" s="40">
        <v>0</v>
      </c>
      <c r="J161" s="40">
        <f t="shared" si="2"/>
        <v>0</v>
      </c>
    </row>
    <row r="162" spans="1:10" ht="74.400000000000006" customHeight="1" x14ac:dyDescent="0.25">
      <c r="A162" s="7"/>
      <c r="B162" s="7"/>
      <c r="C162" s="7"/>
      <c r="D162" s="37" t="s">
        <v>158</v>
      </c>
      <c r="E162" s="2" t="s">
        <v>17</v>
      </c>
      <c r="F162" s="10">
        <v>297.3</v>
      </c>
      <c r="G162" s="37" t="s">
        <v>158</v>
      </c>
      <c r="H162" s="40">
        <v>0.5</v>
      </c>
      <c r="I162" s="7">
        <v>2.3839999999999999</v>
      </c>
      <c r="J162" s="7">
        <f t="shared" si="2"/>
        <v>1.8839999999999999</v>
      </c>
    </row>
    <row r="163" spans="1:10" ht="39.6" x14ac:dyDescent="0.25">
      <c r="A163" s="7"/>
      <c r="B163" s="7"/>
      <c r="C163" s="7"/>
      <c r="D163" s="56" t="s">
        <v>154</v>
      </c>
      <c r="E163" s="2" t="s">
        <v>17</v>
      </c>
      <c r="F163" s="24">
        <v>367.84</v>
      </c>
      <c r="G163" s="38" t="s">
        <v>154</v>
      </c>
      <c r="H163" s="40">
        <v>968</v>
      </c>
      <c r="I163" s="7">
        <v>1261.097</v>
      </c>
      <c r="J163" s="7">
        <f t="shared" si="2"/>
        <v>293.09699999999998</v>
      </c>
    </row>
    <row r="164" spans="1:10" x14ac:dyDescent="0.25">
      <c r="A164" s="59"/>
      <c r="B164" s="59"/>
      <c r="C164" s="59"/>
      <c r="D164" s="59"/>
      <c r="E164" s="59"/>
      <c r="F164" s="60"/>
      <c r="G164" s="59"/>
      <c r="H164" s="43">
        <f>SUM(H13:H163)</f>
        <v>10424.934000000001</v>
      </c>
      <c r="I164" s="43">
        <f>SUM(I13:I163)</f>
        <v>7258.8509999999978</v>
      </c>
      <c r="J164" s="44">
        <f>I164-H164</f>
        <v>-3166.0830000000033</v>
      </c>
    </row>
    <row r="167" spans="1:10" s="4" customFormat="1" ht="13.8" x14ac:dyDescent="0.25">
      <c r="B167" s="4" t="s">
        <v>159</v>
      </c>
      <c r="F167" s="11"/>
      <c r="G167" s="5" t="s">
        <v>160</v>
      </c>
    </row>
  </sheetData>
  <mergeCells count="7">
    <mergeCell ref="E13:E14"/>
    <mergeCell ref="F13:F14"/>
    <mergeCell ref="A5:J5"/>
    <mergeCell ref="A6:J6"/>
    <mergeCell ref="A7:J7"/>
    <mergeCell ref="A8:J8"/>
    <mergeCell ref="A9:J9"/>
  </mergeCells>
  <pageMargins left="0.39370078740157483" right="0.19685039370078741" top="0.74803149606299213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2018-04-06T06:38:22Z</cp:lastPrinted>
  <dcterms:created xsi:type="dcterms:W3CDTF">2015-01-28T08:27:48Z</dcterms:created>
  <dcterms:modified xsi:type="dcterms:W3CDTF">2018-04-06T06:39:15Z</dcterms:modified>
</cp:coreProperties>
</file>